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76" windowWidth="18876" windowHeight="8676" activeTab="3"/>
  </bookViews>
  <sheets>
    <sheet name="1 тур" sheetId="1" r:id="rId1"/>
    <sheet name="матем 2 тур" sheetId="5" r:id="rId2"/>
    <sheet name="мета 2 тур" sheetId="4" r:id="rId3"/>
    <sheet name="абсолют" sheetId="7" r:id="rId4"/>
    <sheet name="колво" sheetId="2" r:id="rId5"/>
  </sheets>
  <calcPr calcId="145621"/>
</workbook>
</file>

<file path=xl/calcChain.xml><?xml version="1.0" encoding="utf-8"?>
<calcChain xmlns="http://schemas.openxmlformats.org/spreadsheetml/2006/main">
  <c r="H5" i="7" l="1"/>
  <c r="H6" i="7"/>
  <c r="H9" i="7"/>
  <c r="H4" i="7"/>
  <c r="H10" i="7"/>
  <c r="H15" i="7"/>
  <c r="H11" i="7"/>
  <c r="H17" i="7"/>
  <c r="H7" i="7"/>
  <c r="H13" i="7"/>
  <c r="H8" i="7"/>
  <c r="H19" i="7"/>
  <c r="H18" i="7"/>
  <c r="H14" i="7"/>
  <c r="H12" i="7"/>
  <c r="H16" i="7"/>
  <c r="N19" i="5"/>
  <c r="N18" i="5"/>
  <c r="N17" i="5"/>
  <c r="N16" i="5"/>
  <c r="N15" i="5"/>
  <c r="N14" i="5"/>
  <c r="N13" i="5"/>
  <c r="N10" i="5"/>
  <c r="N12" i="5"/>
  <c r="N9" i="5"/>
  <c r="N11" i="5"/>
  <c r="N8" i="5"/>
  <c r="N7" i="5"/>
  <c r="N6" i="5"/>
  <c r="N5" i="5"/>
  <c r="N4" i="5"/>
  <c r="N17" i="4"/>
  <c r="N19" i="4"/>
  <c r="N16" i="4"/>
  <c r="N12" i="4"/>
  <c r="N11" i="4"/>
  <c r="N8" i="4"/>
  <c r="N10" i="4"/>
  <c r="N9" i="4"/>
  <c r="N15" i="4"/>
  <c r="N7" i="4"/>
  <c r="N5" i="4"/>
  <c r="N4" i="4"/>
  <c r="N14" i="4"/>
  <c r="N18" i="4"/>
  <c r="N13" i="4"/>
  <c r="N6" i="4"/>
  <c r="U8" i="1" l="1"/>
  <c r="U16" i="1"/>
  <c r="U13" i="1"/>
  <c r="U29" i="1"/>
  <c r="U6" i="1"/>
  <c r="U5" i="1"/>
  <c r="U30" i="1"/>
  <c r="U20" i="1"/>
  <c r="U27" i="1"/>
  <c r="U15" i="1"/>
  <c r="U17" i="1"/>
  <c r="U22" i="1"/>
  <c r="U23" i="1"/>
  <c r="U11" i="1"/>
  <c r="U14" i="1"/>
  <c r="U9" i="1"/>
  <c r="U26" i="1"/>
  <c r="U4" i="1"/>
  <c r="U18" i="1"/>
  <c r="U19" i="1"/>
  <c r="U10" i="1"/>
  <c r="U24" i="1"/>
  <c r="U28" i="1"/>
  <c r="U21" i="1"/>
  <c r="U12" i="1"/>
  <c r="U25" i="1"/>
  <c r="U7" i="1"/>
</calcChain>
</file>

<file path=xl/sharedStrings.xml><?xml version="1.0" encoding="utf-8"?>
<sst xmlns="http://schemas.openxmlformats.org/spreadsheetml/2006/main" count="361" uniqueCount="99">
  <si>
    <t>№</t>
  </si>
  <si>
    <t>возраст</t>
  </si>
  <si>
    <t>ДОУ</t>
  </si>
  <si>
    <t>ФИО воспитателя (полностью)</t>
  </si>
  <si>
    <t>Чекуров Арсений</t>
  </si>
  <si>
    <t>Павловский МБДОУ ЦРР дс "Мичээр" им. З. Я. Осиповой</t>
  </si>
  <si>
    <t>Рожина Лена Григорьевна</t>
  </si>
  <si>
    <t>Игнатьев Алексей</t>
  </si>
  <si>
    <t>МБДОУ  Чуйинский дс "Чэчир"</t>
  </si>
  <si>
    <t>Осипова Саргылана Васильевна</t>
  </si>
  <si>
    <t>Борисов Эрхаан</t>
  </si>
  <si>
    <t>МБОУ" Мельжехсинская СОШ им А.В.Чугунова" дошкольный уровень</t>
  </si>
  <si>
    <t>Сокольникова Василиса Петровна</t>
  </si>
  <si>
    <t>Куличкин Алгыстан</t>
  </si>
  <si>
    <t>МБОУ Тумульская СОШ дошкольного ступень</t>
  </si>
  <si>
    <t>Пономарева Лена Николаевна</t>
  </si>
  <si>
    <t xml:space="preserve">Афанасьев Дима </t>
  </si>
  <si>
    <t>МБДОУ Бютейдяхский ЦРР д/с "Чэчир"</t>
  </si>
  <si>
    <t>Степанова Варвара Александровна</t>
  </si>
  <si>
    <t>Сергучев Сайдам</t>
  </si>
  <si>
    <t>МБОУ "Хоробутская СОШ"</t>
  </si>
  <si>
    <t>Иванова Анна Ивановна</t>
  </si>
  <si>
    <t xml:space="preserve">Захаров Антон </t>
  </si>
  <si>
    <t>МБДОУ Маттинский дс "Ньургуһун"</t>
  </si>
  <si>
    <t>Васильева Мия</t>
  </si>
  <si>
    <t>МБДОУ "Нижне-Бестяхский детский сад "Сказка"</t>
  </si>
  <si>
    <t>Александрова Евдокия Васильевна</t>
  </si>
  <si>
    <t>Атласова Виктория</t>
  </si>
  <si>
    <t>МБДОУ " Техтюрский ЦРР дс" Мичил"</t>
  </si>
  <si>
    <t>Верховцева Айталина Николаевна</t>
  </si>
  <si>
    <t>Рожин Эрсан</t>
  </si>
  <si>
    <t>МБДОУ Балыктахский детский сад  "Звездочка"</t>
  </si>
  <si>
    <t xml:space="preserve">Желобцова Алёна Андреевна; Васильева Айталина Гаврильевна </t>
  </si>
  <si>
    <t>Барашкова Каролина</t>
  </si>
  <si>
    <t>МБОУ "Нахаринская СОШ им. И.И. Платонова"</t>
  </si>
  <si>
    <t>Захарова Сандаара</t>
  </si>
  <si>
    <t>МБОУ "Чемоикинская СОШ им.С.Н.Михайлова"</t>
  </si>
  <si>
    <t>Илларионова Нарыйа Константиновна</t>
  </si>
  <si>
    <t>Ушницкий Ча5ыл</t>
  </si>
  <si>
    <t>МБОУ "Чуйинская СОШ им ВВ Скрябина", дошкольная ступень "Сулусчаан"</t>
  </si>
  <si>
    <t>Степанова Снежана Алексеевна</t>
  </si>
  <si>
    <t>Никифоров Алгыстаан</t>
  </si>
  <si>
    <t>МБОУ "Таратская ООШ имени С.Г. Олесовой"</t>
  </si>
  <si>
    <t>Соловьева Анна Аксентьевна</t>
  </si>
  <si>
    <t>Григорьев Аман</t>
  </si>
  <si>
    <t>МБДОУ "Майинский детский сад "Чуораанчык"</t>
  </si>
  <si>
    <t>Баишева Дайаана</t>
  </si>
  <si>
    <t>МБДОУ "Тюнгюлюнский ЦРР-д.с "Олимпионик"</t>
  </si>
  <si>
    <t>Дьяконов Аман</t>
  </si>
  <si>
    <t>МБОУ " Жабыльская СОШ им. Н.В.ПЕТРОВА</t>
  </si>
  <si>
    <t>Егорова Надежда Максимовна</t>
  </si>
  <si>
    <t>Аргунова Айыына</t>
  </si>
  <si>
    <t>МБДОУ "Тыллыминский д/с "Кунчээн" им.Д.Ф.Тимофеевой"</t>
  </si>
  <si>
    <t>Тимофеева Анисья Ивановна, Стручкова Анастасия Егоровна</t>
  </si>
  <si>
    <t>Баишев Эрсан</t>
  </si>
  <si>
    <t>МБДОУ Харанский д/с "Кэрэчээн"</t>
  </si>
  <si>
    <t>Никитина Светлана Григорьевна</t>
  </si>
  <si>
    <t>Васильева Алияна</t>
  </si>
  <si>
    <t>МБДОУ "Майинский ЦРР-дс"Сардаана"</t>
  </si>
  <si>
    <t>Сидорова ЮС, Владимирова ВВ</t>
  </si>
  <si>
    <t>Жиркова Наина</t>
  </si>
  <si>
    <t>МБДОУ "Нижне-Бестяхский детский сад "Солнышко"</t>
  </si>
  <si>
    <t xml:space="preserve">Винокурова Ангелина Алексеевна,  Неустроева Лена Захаровна </t>
  </si>
  <si>
    <t>Петрова Маша</t>
  </si>
  <si>
    <t>МБДОУ "Павловский детский сад "Лена"</t>
  </si>
  <si>
    <t>Сивцева Айталина Николаевна, Тимофеева Наталья Николаевна</t>
  </si>
  <si>
    <t>Андросова Аделина</t>
  </si>
  <si>
    <t>МБДОУ "Майинский ЦРР-дс"Мичил" им.А.Е.Зыковой</t>
  </si>
  <si>
    <t xml:space="preserve">Билюкина Юлиана </t>
  </si>
  <si>
    <t>МБОУ Алтанская СОШ</t>
  </si>
  <si>
    <t>Попова Ганна Афанасьевна</t>
  </si>
  <si>
    <t xml:space="preserve">Молдагулов Айсан </t>
  </si>
  <si>
    <t>МАДОУ «Майинский ЦРР дс «Кэнчээри »</t>
  </si>
  <si>
    <t xml:space="preserve">Катаева Мария Ивановна </t>
  </si>
  <si>
    <t>Попова Кыыдаана</t>
  </si>
  <si>
    <t>МБОУ "Быраминская ООШ"</t>
  </si>
  <si>
    <t>Кириллина Марина Юрьевна</t>
  </si>
  <si>
    <t>Яковлева Эмилия</t>
  </si>
  <si>
    <t>МБДОУ "Батаринскиский детский сад "Кэскил""</t>
  </si>
  <si>
    <t>Баишева Ольга Джулустановна</t>
  </si>
  <si>
    <t>Николаев Айсен</t>
  </si>
  <si>
    <t>МБОУ "Телигинская СОШ им. А.А. Пахомова"</t>
  </si>
  <si>
    <t>Кириллина Татьяна Андреевна</t>
  </si>
  <si>
    <t>1 тур</t>
  </si>
  <si>
    <t>Борисова Нюргуяна Павловна, 
Птицына Марфа Егоровна</t>
  </si>
  <si>
    <t>Результат</t>
  </si>
  <si>
    <t>рекомендован 
на 2 тур</t>
  </si>
  <si>
    <t>Николаева Мария Романовна
Кузьмина Анастасия Николаевна</t>
  </si>
  <si>
    <t>Новгородова Л.И,
Сыдыкбекова М.С</t>
  </si>
  <si>
    <t>Протодьяконова Индигира Витальевна, 
Данилова Иванна Ивановна</t>
  </si>
  <si>
    <t>Шарина Наталья Афанасьевна, 
Петрова Оксана Николаевна</t>
  </si>
  <si>
    <t>Ф.И. ребенка</t>
  </si>
  <si>
    <t>Сидорова ЮС, 
Владимирова ВВ</t>
  </si>
  <si>
    <t>МБОУ " Жабыльская СОШ им. Н.В.Петрова</t>
  </si>
  <si>
    <t>математика</t>
  </si>
  <si>
    <t>Метапредм</t>
  </si>
  <si>
    <t>МЕСТО</t>
  </si>
  <si>
    <t>Математика</t>
  </si>
  <si>
    <t>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</si>
</sst>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3F3F3"/>
      </patternFill>
    </fill>
    <fill>
      <patternFill patternType="solid">
        <fgColor rgb="FF92D050"/>
        <bgColor rgb="FF00FFFF"/>
      </patternFill>
    </fill>
    <fill>
      <patternFill patternType="solid">
        <fgColor rgb="FFFFFF99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/>
    <xf numFmtId="0" fontId="2" fillId="6" borderId="2" xfId="0" applyFont="1" applyFill="1" applyBorder="1" applyAlignment="1">
      <alignment wrapText="1"/>
    </xf>
    <xf numFmtId="0" fontId="2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0" fontId="2" fillId="6" borderId="2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left" wrapText="1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2" fillId="8" borderId="3" xfId="0" applyNumberFormat="1" applyFont="1" applyFill="1" applyBorder="1" applyAlignment="1">
      <alignment horizontal="center" wrapText="1"/>
    </xf>
    <xf numFmtId="0" fontId="2" fillId="8" borderId="4" xfId="0" applyNumberFormat="1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wrapText="1"/>
    </xf>
    <xf numFmtId="0" fontId="0" fillId="0" borderId="0" xfId="0" applyFont="1" applyFill="1" applyAlignment="1"/>
    <xf numFmtId="0" fontId="2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8" borderId="3" xfId="0" applyNumberFormat="1" applyFont="1" applyFill="1" applyBorder="1" applyAlignment="1">
      <alignment horizontal="center" textRotation="90" wrapText="1"/>
    </xf>
    <xf numFmtId="0" fontId="4" fillId="8" borderId="0" xfId="0" applyNumberFormat="1" applyFont="1" applyFill="1" applyBorder="1" applyAlignment="1">
      <alignment horizontal="center" textRotation="90" wrapText="1"/>
    </xf>
    <xf numFmtId="0" fontId="4" fillId="6" borderId="2" xfId="0" applyNumberFormat="1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2" xfId="0" applyNumberFormat="1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30"/>
  <sheetViews>
    <sheetView zoomScale="80" zoomScaleNormal="80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3" sqref="A3:V19"/>
    </sheetView>
  </sheetViews>
  <sheetFormatPr defaultColWidth="12.6640625" defaultRowHeight="15.75" customHeight="1" x14ac:dyDescent="0.25"/>
  <cols>
    <col min="1" max="1" width="4.5546875" style="4" customWidth="1"/>
    <col min="2" max="2" width="21.44140625" style="2" customWidth="1"/>
    <col min="3" max="3" width="7.6640625" style="4" customWidth="1"/>
    <col min="4" max="4" width="28" style="2" customWidth="1"/>
    <col min="5" max="5" width="32.21875" style="2" customWidth="1"/>
    <col min="6" max="20" width="4" style="26" customWidth="1"/>
    <col min="21" max="21" width="4.77734375" style="26" customWidth="1"/>
    <col min="22" max="22" width="13.33203125" style="4" customWidth="1"/>
  </cols>
  <sheetData>
    <row r="1" spans="1:22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3" spans="1:22" s="20" customFormat="1" ht="26.4" x14ac:dyDescent="0.25">
      <c r="A3" s="39" t="s">
        <v>0</v>
      </c>
      <c r="B3" s="39" t="s">
        <v>91</v>
      </c>
      <c r="C3" s="39" t="s">
        <v>1</v>
      </c>
      <c r="D3" s="39" t="s">
        <v>2</v>
      </c>
      <c r="E3" s="40" t="s">
        <v>3</v>
      </c>
      <c r="F3" s="41">
        <v>1</v>
      </c>
      <c r="G3" s="41">
        <v>2</v>
      </c>
      <c r="H3" s="41">
        <v>3</v>
      </c>
      <c r="I3" s="41">
        <v>4</v>
      </c>
      <c r="J3" s="41">
        <v>5</v>
      </c>
      <c r="K3" s="41">
        <v>6</v>
      </c>
      <c r="L3" s="41">
        <v>7</v>
      </c>
      <c r="M3" s="41">
        <v>8</v>
      </c>
      <c r="N3" s="41">
        <v>9</v>
      </c>
      <c r="O3" s="41">
        <v>10</v>
      </c>
      <c r="P3" s="41">
        <v>11</v>
      </c>
      <c r="Q3" s="41">
        <v>12</v>
      </c>
      <c r="R3" s="41">
        <v>13</v>
      </c>
      <c r="S3" s="41">
        <v>14</v>
      </c>
      <c r="T3" s="41">
        <v>15</v>
      </c>
      <c r="U3" s="42" t="s">
        <v>83</v>
      </c>
      <c r="V3" s="43" t="s">
        <v>85</v>
      </c>
    </row>
    <row r="4" spans="1:22" ht="25.8" customHeight="1" x14ac:dyDescent="0.25">
      <c r="A4" s="31">
        <v>1</v>
      </c>
      <c r="B4" s="32" t="s">
        <v>71</v>
      </c>
      <c r="C4" s="31">
        <v>6</v>
      </c>
      <c r="D4" s="33" t="s">
        <v>72</v>
      </c>
      <c r="E4" s="32" t="s">
        <v>73</v>
      </c>
      <c r="F4" s="34">
        <v>1</v>
      </c>
      <c r="G4" s="34">
        <v>2</v>
      </c>
      <c r="H4" s="34">
        <v>3</v>
      </c>
      <c r="I4" s="34">
        <v>2.5</v>
      </c>
      <c r="J4" s="34">
        <v>3</v>
      </c>
      <c r="K4" s="34">
        <v>2</v>
      </c>
      <c r="L4" s="34">
        <v>1</v>
      </c>
      <c r="M4" s="34">
        <v>0.5</v>
      </c>
      <c r="N4" s="34">
        <v>2</v>
      </c>
      <c r="O4" s="34">
        <v>1</v>
      </c>
      <c r="P4" s="34">
        <v>0</v>
      </c>
      <c r="Q4" s="34">
        <v>2</v>
      </c>
      <c r="R4" s="34">
        <v>1</v>
      </c>
      <c r="S4" s="34">
        <v>2</v>
      </c>
      <c r="T4" s="34">
        <v>2</v>
      </c>
      <c r="U4" s="34">
        <f>SUM(F4:T4)</f>
        <v>25</v>
      </c>
      <c r="V4" s="35" t="s">
        <v>86</v>
      </c>
    </row>
    <row r="5" spans="1:22" ht="25.8" customHeight="1" x14ac:dyDescent="0.25">
      <c r="A5" s="31">
        <v>2</v>
      </c>
      <c r="B5" s="32" t="s">
        <v>46</v>
      </c>
      <c r="C5" s="31">
        <v>6</v>
      </c>
      <c r="D5" s="33" t="s">
        <v>47</v>
      </c>
      <c r="E5" s="33" t="s">
        <v>84</v>
      </c>
      <c r="F5" s="36">
        <v>1</v>
      </c>
      <c r="G5" s="36">
        <v>0.5</v>
      </c>
      <c r="H5" s="36">
        <v>3</v>
      </c>
      <c r="I5" s="36">
        <v>3</v>
      </c>
      <c r="J5" s="36">
        <v>3</v>
      </c>
      <c r="K5" s="36">
        <v>0</v>
      </c>
      <c r="L5" s="36">
        <v>1</v>
      </c>
      <c r="M5" s="36">
        <v>1</v>
      </c>
      <c r="N5" s="36">
        <v>2</v>
      </c>
      <c r="O5" s="36">
        <v>2</v>
      </c>
      <c r="P5" s="36">
        <v>0</v>
      </c>
      <c r="Q5" s="36">
        <v>2</v>
      </c>
      <c r="R5" s="36">
        <v>1</v>
      </c>
      <c r="S5" s="36">
        <v>1</v>
      </c>
      <c r="T5" s="36">
        <v>2</v>
      </c>
      <c r="U5" s="34">
        <f>SUM(F5:T5)</f>
        <v>22.5</v>
      </c>
      <c r="V5" s="35" t="s">
        <v>86</v>
      </c>
    </row>
    <row r="6" spans="1:22" ht="25.8" customHeight="1" x14ac:dyDescent="0.25">
      <c r="A6" s="31">
        <v>3</v>
      </c>
      <c r="B6" s="32" t="s">
        <v>54</v>
      </c>
      <c r="C6" s="31">
        <v>6</v>
      </c>
      <c r="D6" s="33" t="s">
        <v>55</v>
      </c>
      <c r="E6" s="33" t="s">
        <v>56</v>
      </c>
      <c r="F6" s="36">
        <v>1</v>
      </c>
      <c r="G6" s="36">
        <v>2</v>
      </c>
      <c r="H6" s="36">
        <v>1</v>
      </c>
      <c r="I6" s="36">
        <v>3</v>
      </c>
      <c r="J6" s="36">
        <v>1.5</v>
      </c>
      <c r="K6" s="36">
        <v>0</v>
      </c>
      <c r="L6" s="36">
        <v>0</v>
      </c>
      <c r="M6" s="36">
        <v>1</v>
      </c>
      <c r="N6" s="36">
        <v>2</v>
      </c>
      <c r="O6" s="36">
        <v>1</v>
      </c>
      <c r="P6" s="36">
        <v>2</v>
      </c>
      <c r="Q6" s="36">
        <v>1.5</v>
      </c>
      <c r="R6" s="36">
        <v>1</v>
      </c>
      <c r="S6" s="36">
        <v>0</v>
      </c>
      <c r="T6" s="36">
        <v>2</v>
      </c>
      <c r="U6" s="34">
        <f>SUM(F6:T6)</f>
        <v>19</v>
      </c>
      <c r="V6" s="35" t="s">
        <v>86</v>
      </c>
    </row>
    <row r="7" spans="1:22" ht="25.8" customHeight="1" x14ac:dyDescent="0.25">
      <c r="A7" s="31">
        <v>4</v>
      </c>
      <c r="B7" s="32" t="s">
        <v>66</v>
      </c>
      <c r="C7" s="31">
        <v>6</v>
      </c>
      <c r="D7" s="33" t="s">
        <v>67</v>
      </c>
      <c r="E7" s="33" t="s">
        <v>88</v>
      </c>
      <c r="F7" s="36">
        <v>1</v>
      </c>
      <c r="G7" s="36">
        <v>2</v>
      </c>
      <c r="H7" s="36">
        <v>2</v>
      </c>
      <c r="I7" s="36">
        <v>3</v>
      </c>
      <c r="J7" s="36">
        <v>0</v>
      </c>
      <c r="K7" s="36">
        <v>0</v>
      </c>
      <c r="L7" s="36">
        <v>0</v>
      </c>
      <c r="M7" s="36">
        <v>0.5</v>
      </c>
      <c r="N7" s="36">
        <v>2</v>
      </c>
      <c r="O7" s="36">
        <v>1</v>
      </c>
      <c r="P7" s="36">
        <v>2</v>
      </c>
      <c r="Q7" s="36">
        <v>2</v>
      </c>
      <c r="R7" s="36">
        <v>0.5</v>
      </c>
      <c r="S7" s="36">
        <v>1</v>
      </c>
      <c r="T7" s="36">
        <v>0</v>
      </c>
      <c r="U7" s="34">
        <f>SUM(F7:T7)</f>
        <v>17</v>
      </c>
      <c r="V7" s="35" t="s">
        <v>86</v>
      </c>
    </row>
    <row r="8" spans="1:22" ht="25.8" customHeight="1" x14ac:dyDescent="0.25">
      <c r="A8" s="31">
        <v>5</v>
      </c>
      <c r="B8" s="32" t="s">
        <v>22</v>
      </c>
      <c r="C8" s="31">
        <v>7</v>
      </c>
      <c r="D8" s="33" t="s">
        <v>23</v>
      </c>
      <c r="E8" s="33" t="s">
        <v>89</v>
      </c>
      <c r="F8" s="36">
        <v>1</v>
      </c>
      <c r="G8" s="36">
        <v>0</v>
      </c>
      <c r="H8" s="36">
        <v>3</v>
      </c>
      <c r="I8" s="36">
        <v>2</v>
      </c>
      <c r="J8" s="36">
        <v>3</v>
      </c>
      <c r="K8" s="36">
        <v>2</v>
      </c>
      <c r="L8" s="36">
        <v>0</v>
      </c>
      <c r="M8" s="36">
        <v>0.5</v>
      </c>
      <c r="N8" s="36">
        <v>1</v>
      </c>
      <c r="O8" s="36">
        <v>1</v>
      </c>
      <c r="P8" s="36">
        <v>2</v>
      </c>
      <c r="Q8" s="36">
        <v>0</v>
      </c>
      <c r="R8" s="36">
        <v>0</v>
      </c>
      <c r="S8" s="36">
        <v>1.5</v>
      </c>
      <c r="T8" s="36">
        <v>0</v>
      </c>
      <c r="U8" s="34">
        <f>SUM(F8:T8)</f>
        <v>17</v>
      </c>
      <c r="V8" s="35" t="s">
        <v>86</v>
      </c>
    </row>
    <row r="9" spans="1:22" ht="25.8" customHeight="1" x14ac:dyDescent="0.25">
      <c r="A9" s="31">
        <v>6</v>
      </c>
      <c r="B9" s="32" t="s">
        <v>7</v>
      </c>
      <c r="C9" s="31">
        <v>6</v>
      </c>
      <c r="D9" s="33" t="s">
        <v>8</v>
      </c>
      <c r="E9" s="32" t="s">
        <v>9</v>
      </c>
      <c r="F9" s="34">
        <v>1</v>
      </c>
      <c r="G9" s="34">
        <v>2</v>
      </c>
      <c r="H9" s="34">
        <v>3</v>
      </c>
      <c r="I9" s="34">
        <v>2</v>
      </c>
      <c r="J9" s="34">
        <v>0</v>
      </c>
      <c r="K9" s="34">
        <v>0</v>
      </c>
      <c r="L9" s="34">
        <v>1</v>
      </c>
      <c r="M9" s="34">
        <v>0</v>
      </c>
      <c r="N9" s="34">
        <v>2</v>
      </c>
      <c r="O9" s="34">
        <v>2</v>
      </c>
      <c r="P9" s="34">
        <v>0</v>
      </c>
      <c r="Q9" s="34">
        <v>1</v>
      </c>
      <c r="R9" s="34">
        <v>0</v>
      </c>
      <c r="S9" s="34">
        <v>1</v>
      </c>
      <c r="T9" s="34">
        <v>2</v>
      </c>
      <c r="U9" s="34">
        <f>SUM(F9:T9)</f>
        <v>17</v>
      </c>
      <c r="V9" s="35" t="s">
        <v>86</v>
      </c>
    </row>
    <row r="10" spans="1:22" ht="25.8" customHeight="1" x14ac:dyDescent="0.25">
      <c r="A10" s="31">
        <v>7</v>
      </c>
      <c r="B10" s="32" t="s">
        <v>63</v>
      </c>
      <c r="C10" s="31">
        <v>6</v>
      </c>
      <c r="D10" s="33" t="s">
        <v>64</v>
      </c>
      <c r="E10" s="33" t="s">
        <v>65</v>
      </c>
      <c r="F10" s="36">
        <v>1</v>
      </c>
      <c r="G10" s="36">
        <v>0</v>
      </c>
      <c r="H10" s="36">
        <v>2</v>
      </c>
      <c r="I10" s="36">
        <v>2</v>
      </c>
      <c r="J10" s="36">
        <v>0</v>
      </c>
      <c r="K10" s="36">
        <v>0</v>
      </c>
      <c r="L10" s="36">
        <v>0</v>
      </c>
      <c r="M10" s="36">
        <v>0</v>
      </c>
      <c r="N10" s="36">
        <v>2</v>
      </c>
      <c r="O10" s="36">
        <v>1</v>
      </c>
      <c r="P10" s="36">
        <v>2</v>
      </c>
      <c r="Q10" s="36">
        <v>2</v>
      </c>
      <c r="R10" s="36">
        <v>0</v>
      </c>
      <c r="S10" s="36">
        <v>2</v>
      </c>
      <c r="T10" s="36">
        <v>2</v>
      </c>
      <c r="U10" s="34">
        <f>SUM(F10:T10)</f>
        <v>16</v>
      </c>
      <c r="V10" s="35" t="s">
        <v>86</v>
      </c>
    </row>
    <row r="11" spans="1:22" ht="25.8" customHeight="1" x14ac:dyDescent="0.25">
      <c r="A11" s="31">
        <v>8</v>
      </c>
      <c r="B11" s="32" t="s">
        <v>60</v>
      </c>
      <c r="C11" s="31">
        <v>6</v>
      </c>
      <c r="D11" s="37" t="s">
        <v>61</v>
      </c>
      <c r="E11" s="33" t="s">
        <v>62</v>
      </c>
      <c r="F11" s="36">
        <v>1</v>
      </c>
      <c r="G11" s="36">
        <v>0.5</v>
      </c>
      <c r="H11" s="36">
        <v>3</v>
      </c>
      <c r="I11" s="36">
        <v>3</v>
      </c>
      <c r="J11" s="36">
        <v>0</v>
      </c>
      <c r="K11" s="36">
        <v>0</v>
      </c>
      <c r="L11" s="36">
        <v>0</v>
      </c>
      <c r="M11" s="36">
        <v>1</v>
      </c>
      <c r="N11" s="36">
        <v>0</v>
      </c>
      <c r="O11" s="36">
        <v>1</v>
      </c>
      <c r="P11" s="36">
        <v>2</v>
      </c>
      <c r="Q11" s="36">
        <v>2</v>
      </c>
      <c r="R11" s="36">
        <v>1</v>
      </c>
      <c r="S11" s="36">
        <v>1</v>
      </c>
      <c r="T11" s="36">
        <v>0</v>
      </c>
      <c r="U11" s="34">
        <f>SUM(F11:T11)</f>
        <v>15.5</v>
      </c>
      <c r="V11" s="35" t="s">
        <v>86</v>
      </c>
    </row>
    <row r="12" spans="1:22" ht="25.8" customHeight="1" x14ac:dyDescent="0.25">
      <c r="A12" s="31">
        <v>9</v>
      </c>
      <c r="B12" s="32" t="s">
        <v>4</v>
      </c>
      <c r="C12" s="31">
        <v>6</v>
      </c>
      <c r="D12" s="33" t="s">
        <v>5</v>
      </c>
      <c r="E12" s="32" t="s">
        <v>6</v>
      </c>
      <c r="F12" s="34">
        <v>1</v>
      </c>
      <c r="G12" s="34">
        <v>0.5</v>
      </c>
      <c r="H12" s="34">
        <v>3</v>
      </c>
      <c r="I12" s="34">
        <v>3</v>
      </c>
      <c r="J12" s="34">
        <v>0</v>
      </c>
      <c r="K12" s="34">
        <v>0</v>
      </c>
      <c r="L12" s="34">
        <v>0</v>
      </c>
      <c r="M12" s="34">
        <v>0.5</v>
      </c>
      <c r="N12" s="34">
        <v>2</v>
      </c>
      <c r="O12" s="34">
        <v>1</v>
      </c>
      <c r="P12" s="34">
        <v>0</v>
      </c>
      <c r="Q12" s="34">
        <v>2</v>
      </c>
      <c r="R12" s="34">
        <v>0</v>
      </c>
      <c r="S12" s="34">
        <v>2</v>
      </c>
      <c r="T12" s="34">
        <v>0</v>
      </c>
      <c r="U12" s="34">
        <f>SUM(F12:T12)</f>
        <v>15</v>
      </c>
      <c r="V12" s="35" t="s">
        <v>86</v>
      </c>
    </row>
    <row r="13" spans="1:22" ht="25.8" customHeight="1" x14ac:dyDescent="0.25">
      <c r="A13" s="31">
        <v>10</v>
      </c>
      <c r="B13" s="32" t="s">
        <v>27</v>
      </c>
      <c r="C13" s="31">
        <v>6</v>
      </c>
      <c r="D13" s="33" t="s">
        <v>28</v>
      </c>
      <c r="E13" s="33" t="s">
        <v>29</v>
      </c>
      <c r="F13" s="36">
        <v>1</v>
      </c>
      <c r="G13" s="36">
        <v>0</v>
      </c>
      <c r="H13" s="36">
        <v>1</v>
      </c>
      <c r="I13" s="36">
        <v>3</v>
      </c>
      <c r="J13" s="36">
        <v>0</v>
      </c>
      <c r="K13" s="36">
        <v>0</v>
      </c>
      <c r="L13" s="36">
        <v>0</v>
      </c>
      <c r="M13" s="36">
        <v>0.5</v>
      </c>
      <c r="N13" s="36">
        <v>2</v>
      </c>
      <c r="O13" s="36">
        <v>1</v>
      </c>
      <c r="P13" s="36">
        <v>0</v>
      </c>
      <c r="Q13" s="36">
        <v>2</v>
      </c>
      <c r="R13" s="36">
        <v>0</v>
      </c>
      <c r="S13" s="36">
        <v>2</v>
      </c>
      <c r="T13" s="36">
        <v>2</v>
      </c>
      <c r="U13" s="34">
        <f>SUM(F13:T13)</f>
        <v>14.5</v>
      </c>
      <c r="V13" s="35" t="s">
        <v>86</v>
      </c>
    </row>
    <row r="14" spans="1:22" ht="25.8" customHeight="1" x14ac:dyDescent="0.25">
      <c r="A14" s="31">
        <v>11</v>
      </c>
      <c r="B14" s="32" t="s">
        <v>35</v>
      </c>
      <c r="C14" s="31">
        <v>7</v>
      </c>
      <c r="D14" s="38" t="s">
        <v>36</v>
      </c>
      <c r="E14" s="32" t="s">
        <v>37</v>
      </c>
      <c r="F14" s="34">
        <v>1</v>
      </c>
      <c r="G14" s="34">
        <v>2</v>
      </c>
      <c r="H14" s="34">
        <v>0</v>
      </c>
      <c r="I14" s="34">
        <v>3</v>
      </c>
      <c r="J14" s="34">
        <v>0</v>
      </c>
      <c r="K14" s="34">
        <v>0</v>
      </c>
      <c r="L14" s="34">
        <v>1</v>
      </c>
      <c r="M14" s="34">
        <v>1</v>
      </c>
      <c r="N14" s="34">
        <v>2</v>
      </c>
      <c r="O14" s="34">
        <v>0</v>
      </c>
      <c r="P14" s="34">
        <v>2</v>
      </c>
      <c r="Q14" s="34">
        <v>1</v>
      </c>
      <c r="R14" s="34">
        <v>1</v>
      </c>
      <c r="S14" s="34">
        <v>0.5</v>
      </c>
      <c r="T14" s="34">
        <v>0</v>
      </c>
      <c r="U14" s="34">
        <f>SUM(F14:T14)</f>
        <v>14.5</v>
      </c>
      <c r="V14" s="35" t="s">
        <v>86</v>
      </c>
    </row>
    <row r="15" spans="1:22" ht="25.8" customHeight="1" x14ac:dyDescent="0.25">
      <c r="A15" s="31">
        <v>12</v>
      </c>
      <c r="B15" s="32" t="s">
        <v>57</v>
      </c>
      <c r="C15" s="31">
        <v>6</v>
      </c>
      <c r="D15" s="33" t="s">
        <v>58</v>
      </c>
      <c r="E15" s="33" t="s">
        <v>92</v>
      </c>
      <c r="F15" s="36">
        <v>1</v>
      </c>
      <c r="G15" s="36">
        <v>2</v>
      </c>
      <c r="H15" s="36">
        <v>0</v>
      </c>
      <c r="I15" s="36">
        <v>3</v>
      </c>
      <c r="J15" s="36">
        <v>0</v>
      </c>
      <c r="K15" s="36">
        <v>0</v>
      </c>
      <c r="L15" s="36">
        <v>1</v>
      </c>
      <c r="M15" s="36">
        <v>0</v>
      </c>
      <c r="N15" s="36">
        <v>0</v>
      </c>
      <c r="O15" s="36">
        <v>2</v>
      </c>
      <c r="P15" s="36">
        <v>0</v>
      </c>
      <c r="Q15" s="36">
        <v>2</v>
      </c>
      <c r="R15" s="36">
        <v>0</v>
      </c>
      <c r="S15" s="36">
        <v>1</v>
      </c>
      <c r="T15" s="36">
        <v>2</v>
      </c>
      <c r="U15" s="34">
        <f>SUM(F15:T15)</f>
        <v>14</v>
      </c>
      <c r="V15" s="35" t="s">
        <v>86</v>
      </c>
    </row>
    <row r="16" spans="1:22" ht="25.8" customHeight="1" x14ac:dyDescent="0.25">
      <c r="A16" s="31">
        <v>13</v>
      </c>
      <c r="B16" s="32" t="s">
        <v>51</v>
      </c>
      <c r="C16" s="31">
        <v>6</v>
      </c>
      <c r="D16" s="33" t="s">
        <v>52</v>
      </c>
      <c r="E16" s="33" t="s">
        <v>53</v>
      </c>
      <c r="F16" s="36">
        <v>1</v>
      </c>
      <c r="G16" s="36">
        <v>0</v>
      </c>
      <c r="H16" s="36">
        <v>1.5</v>
      </c>
      <c r="I16" s="36">
        <v>1.5</v>
      </c>
      <c r="J16" s="36">
        <v>0</v>
      </c>
      <c r="K16" s="36">
        <v>0</v>
      </c>
      <c r="L16" s="36">
        <v>1</v>
      </c>
      <c r="M16" s="36">
        <v>1</v>
      </c>
      <c r="N16" s="36">
        <v>0</v>
      </c>
      <c r="O16" s="36">
        <v>1</v>
      </c>
      <c r="P16" s="36">
        <v>0</v>
      </c>
      <c r="Q16" s="36">
        <v>2</v>
      </c>
      <c r="R16" s="36">
        <v>1</v>
      </c>
      <c r="S16" s="36">
        <v>1.5</v>
      </c>
      <c r="T16" s="36">
        <v>2</v>
      </c>
      <c r="U16" s="34">
        <f>SUM(F16:T16)</f>
        <v>13.5</v>
      </c>
      <c r="V16" s="35" t="s">
        <v>86</v>
      </c>
    </row>
    <row r="17" spans="1:40" ht="25.8" customHeight="1" x14ac:dyDescent="0.25">
      <c r="A17" s="31">
        <v>14</v>
      </c>
      <c r="B17" s="32" t="s">
        <v>24</v>
      </c>
      <c r="C17" s="31">
        <v>6</v>
      </c>
      <c r="D17" s="33" t="s">
        <v>25</v>
      </c>
      <c r="E17" s="33" t="s">
        <v>26</v>
      </c>
      <c r="F17" s="36">
        <v>1</v>
      </c>
      <c r="G17" s="36">
        <v>0</v>
      </c>
      <c r="H17" s="36">
        <v>3</v>
      </c>
      <c r="I17" s="36">
        <v>2.5</v>
      </c>
      <c r="J17" s="36">
        <v>0</v>
      </c>
      <c r="K17" s="36">
        <v>0</v>
      </c>
      <c r="L17" s="36">
        <v>0</v>
      </c>
      <c r="M17" s="36">
        <v>0.5</v>
      </c>
      <c r="N17" s="36">
        <v>0</v>
      </c>
      <c r="O17" s="36">
        <v>1</v>
      </c>
      <c r="P17" s="36">
        <v>0</v>
      </c>
      <c r="Q17" s="36">
        <v>1</v>
      </c>
      <c r="R17" s="36">
        <v>1</v>
      </c>
      <c r="S17" s="36">
        <v>1.5</v>
      </c>
      <c r="T17" s="36">
        <v>2</v>
      </c>
      <c r="U17" s="34">
        <f>SUM(F17:T17)</f>
        <v>13.5</v>
      </c>
      <c r="V17" s="35" t="s">
        <v>86</v>
      </c>
    </row>
    <row r="18" spans="1:40" ht="25.8" customHeight="1" x14ac:dyDescent="0.25">
      <c r="A18" s="31">
        <v>15</v>
      </c>
      <c r="B18" s="32" t="s">
        <v>41</v>
      </c>
      <c r="C18" s="31">
        <v>6</v>
      </c>
      <c r="D18" s="33" t="s">
        <v>42</v>
      </c>
      <c r="E18" s="32" t="s">
        <v>43</v>
      </c>
      <c r="F18" s="34">
        <v>0</v>
      </c>
      <c r="G18" s="34">
        <v>2</v>
      </c>
      <c r="H18" s="34">
        <v>0</v>
      </c>
      <c r="I18" s="34">
        <v>1</v>
      </c>
      <c r="J18" s="34">
        <v>1.5</v>
      </c>
      <c r="K18" s="34">
        <v>0</v>
      </c>
      <c r="L18" s="34">
        <v>0</v>
      </c>
      <c r="M18" s="34">
        <v>0.5</v>
      </c>
      <c r="N18" s="34">
        <v>2</v>
      </c>
      <c r="O18" s="34">
        <v>0</v>
      </c>
      <c r="P18" s="34">
        <v>2</v>
      </c>
      <c r="Q18" s="34">
        <v>1.5</v>
      </c>
      <c r="R18" s="34">
        <v>0</v>
      </c>
      <c r="S18" s="34">
        <v>2</v>
      </c>
      <c r="T18" s="34">
        <v>0</v>
      </c>
      <c r="U18" s="34">
        <f>SUM(F18:T18)</f>
        <v>12.5</v>
      </c>
      <c r="V18" s="35" t="s">
        <v>86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25.8" customHeight="1" x14ac:dyDescent="0.25">
      <c r="A19" s="31">
        <v>16</v>
      </c>
      <c r="B19" s="32" t="s">
        <v>80</v>
      </c>
      <c r="C19" s="31">
        <v>7</v>
      </c>
      <c r="D19" s="44" t="s">
        <v>81</v>
      </c>
      <c r="E19" s="32" t="s">
        <v>82</v>
      </c>
      <c r="F19" s="34">
        <v>1</v>
      </c>
      <c r="G19" s="34">
        <v>0</v>
      </c>
      <c r="H19" s="34">
        <v>3</v>
      </c>
      <c r="I19" s="34">
        <v>2.5</v>
      </c>
      <c r="J19" s="34">
        <v>0</v>
      </c>
      <c r="K19" s="34">
        <v>0</v>
      </c>
      <c r="L19" s="34">
        <v>0</v>
      </c>
      <c r="M19" s="34">
        <v>0.5</v>
      </c>
      <c r="N19" s="34">
        <v>2</v>
      </c>
      <c r="O19" s="34">
        <v>0</v>
      </c>
      <c r="P19" s="34">
        <v>0</v>
      </c>
      <c r="Q19" s="34">
        <v>2</v>
      </c>
      <c r="R19" s="34">
        <v>0</v>
      </c>
      <c r="S19" s="34">
        <v>1.5</v>
      </c>
      <c r="T19" s="34">
        <v>0</v>
      </c>
      <c r="U19" s="34">
        <f>SUM(F19:T19)</f>
        <v>12.5</v>
      </c>
      <c r="V19" s="35" t="s">
        <v>86</v>
      </c>
    </row>
    <row r="20" spans="1:40" ht="25.8" customHeight="1" x14ac:dyDescent="0.25">
      <c r="A20" s="8">
        <v>17</v>
      </c>
      <c r="B20" s="7" t="s">
        <v>68</v>
      </c>
      <c r="C20" s="8">
        <v>6</v>
      </c>
      <c r="D20" s="7" t="s">
        <v>69</v>
      </c>
      <c r="E20" s="7" t="s">
        <v>70</v>
      </c>
      <c r="F20" s="25">
        <v>1</v>
      </c>
      <c r="G20" s="25">
        <v>0.5</v>
      </c>
      <c r="H20" s="25">
        <v>0</v>
      </c>
      <c r="I20" s="25">
        <v>2</v>
      </c>
      <c r="J20" s="25">
        <v>1.5</v>
      </c>
      <c r="K20" s="25">
        <v>0</v>
      </c>
      <c r="L20" s="25">
        <v>0</v>
      </c>
      <c r="M20" s="25">
        <v>1</v>
      </c>
      <c r="N20" s="25">
        <v>2</v>
      </c>
      <c r="O20" s="25">
        <v>0</v>
      </c>
      <c r="P20" s="25">
        <v>0</v>
      </c>
      <c r="Q20" s="25">
        <v>1</v>
      </c>
      <c r="R20" s="25">
        <v>0</v>
      </c>
      <c r="S20" s="25">
        <v>1</v>
      </c>
      <c r="T20" s="25">
        <v>2</v>
      </c>
      <c r="U20" s="25">
        <f>SUM(F20:T20)</f>
        <v>12</v>
      </c>
      <c r="V20" s="11"/>
    </row>
    <row r="21" spans="1:40" ht="25.8" customHeight="1" x14ac:dyDescent="0.25">
      <c r="A21" s="8">
        <v>18</v>
      </c>
      <c r="B21" s="7" t="s">
        <v>38</v>
      </c>
      <c r="C21" s="8">
        <v>6</v>
      </c>
      <c r="D21" s="9" t="s">
        <v>39</v>
      </c>
      <c r="E21" s="7" t="s">
        <v>40</v>
      </c>
      <c r="F21" s="25">
        <v>1</v>
      </c>
      <c r="G21" s="25">
        <v>0</v>
      </c>
      <c r="H21" s="25">
        <v>3</v>
      </c>
      <c r="I21" s="25">
        <v>2.5</v>
      </c>
      <c r="J21" s="25">
        <v>0</v>
      </c>
      <c r="K21" s="25">
        <v>0</v>
      </c>
      <c r="L21" s="25">
        <v>0</v>
      </c>
      <c r="M21" s="25">
        <v>0.5</v>
      </c>
      <c r="N21" s="25">
        <v>0</v>
      </c>
      <c r="O21" s="25">
        <v>1</v>
      </c>
      <c r="P21" s="25">
        <v>0</v>
      </c>
      <c r="Q21" s="25">
        <v>2</v>
      </c>
      <c r="R21" s="25">
        <v>0</v>
      </c>
      <c r="S21" s="25">
        <v>2</v>
      </c>
      <c r="T21" s="25">
        <v>0</v>
      </c>
      <c r="U21" s="25">
        <f>SUM(F21:T21)</f>
        <v>12</v>
      </c>
      <c r="V21" s="11"/>
    </row>
    <row r="22" spans="1:40" ht="25.8" customHeight="1" x14ac:dyDescent="0.25">
      <c r="A22" s="8">
        <v>19</v>
      </c>
      <c r="B22" s="12" t="s">
        <v>44</v>
      </c>
      <c r="C22" s="13">
        <v>6</v>
      </c>
      <c r="D22" s="12" t="s">
        <v>45</v>
      </c>
      <c r="E22" s="12" t="s">
        <v>90</v>
      </c>
      <c r="F22" s="28">
        <v>1</v>
      </c>
      <c r="G22" s="28">
        <v>0</v>
      </c>
      <c r="H22" s="28">
        <v>0</v>
      </c>
      <c r="I22" s="28">
        <v>3</v>
      </c>
      <c r="J22" s="28">
        <v>0</v>
      </c>
      <c r="K22" s="28">
        <v>0</v>
      </c>
      <c r="L22" s="28">
        <v>1</v>
      </c>
      <c r="M22" s="28">
        <v>0.5</v>
      </c>
      <c r="N22" s="28">
        <v>0</v>
      </c>
      <c r="O22" s="28">
        <v>0</v>
      </c>
      <c r="P22" s="28">
        <v>2</v>
      </c>
      <c r="Q22" s="28">
        <v>2</v>
      </c>
      <c r="R22" s="28">
        <v>0</v>
      </c>
      <c r="S22" s="28">
        <v>2</v>
      </c>
      <c r="T22" s="28">
        <v>0</v>
      </c>
      <c r="U22" s="25">
        <f>SUM(F22:T22)</f>
        <v>11.5</v>
      </c>
      <c r="V22" s="11"/>
    </row>
    <row r="23" spans="1:40" ht="25.8" customHeight="1" x14ac:dyDescent="0.25">
      <c r="A23" s="8">
        <v>20</v>
      </c>
      <c r="B23" s="7" t="s">
        <v>48</v>
      </c>
      <c r="C23" s="8">
        <v>6</v>
      </c>
      <c r="D23" s="9" t="s">
        <v>93</v>
      </c>
      <c r="E23" s="7" t="s">
        <v>50</v>
      </c>
      <c r="F23" s="25">
        <v>1</v>
      </c>
      <c r="G23" s="25">
        <v>0</v>
      </c>
      <c r="H23" s="25">
        <v>3</v>
      </c>
      <c r="I23" s="25">
        <v>1.5</v>
      </c>
      <c r="J23" s="25">
        <v>0</v>
      </c>
      <c r="K23" s="25">
        <v>0</v>
      </c>
      <c r="L23" s="25">
        <v>1</v>
      </c>
      <c r="M23" s="25">
        <v>0.5</v>
      </c>
      <c r="N23" s="25">
        <v>0</v>
      </c>
      <c r="O23" s="25">
        <v>1</v>
      </c>
      <c r="P23" s="25">
        <v>0</v>
      </c>
      <c r="Q23" s="25">
        <v>0.5</v>
      </c>
      <c r="R23" s="25">
        <v>1</v>
      </c>
      <c r="S23" s="25">
        <v>2</v>
      </c>
      <c r="T23" s="25">
        <v>0</v>
      </c>
      <c r="U23" s="25">
        <f>SUM(F23:T23)</f>
        <v>11.5</v>
      </c>
      <c r="V23" s="11"/>
    </row>
    <row r="24" spans="1:40" ht="25.8" customHeight="1" x14ac:dyDescent="0.25">
      <c r="A24" s="8">
        <v>21</v>
      </c>
      <c r="B24" s="7" t="s">
        <v>30</v>
      </c>
      <c r="C24" s="8">
        <v>6</v>
      </c>
      <c r="D24" s="9" t="s">
        <v>31</v>
      </c>
      <c r="E24" s="15" t="s">
        <v>32</v>
      </c>
      <c r="F24" s="27">
        <v>0</v>
      </c>
      <c r="G24" s="27">
        <v>2</v>
      </c>
      <c r="H24" s="27">
        <v>0</v>
      </c>
      <c r="I24" s="27">
        <v>1</v>
      </c>
      <c r="J24" s="27">
        <v>0</v>
      </c>
      <c r="K24" s="27">
        <v>0</v>
      </c>
      <c r="L24" s="27">
        <v>0</v>
      </c>
      <c r="M24" s="27">
        <v>1</v>
      </c>
      <c r="N24" s="27">
        <v>2</v>
      </c>
      <c r="O24" s="27">
        <v>1</v>
      </c>
      <c r="P24" s="27">
        <v>2</v>
      </c>
      <c r="Q24" s="27">
        <v>1</v>
      </c>
      <c r="R24" s="27">
        <v>1</v>
      </c>
      <c r="S24" s="27">
        <v>0</v>
      </c>
      <c r="T24" s="27">
        <v>0</v>
      </c>
      <c r="U24" s="25">
        <f>SUM(F24:T24)</f>
        <v>11</v>
      </c>
      <c r="V24" s="11"/>
    </row>
    <row r="25" spans="1:40" ht="25.8" customHeight="1" x14ac:dyDescent="0.25">
      <c r="A25" s="8">
        <v>22</v>
      </c>
      <c r="B25" s="7" t="s">
        <v>77</v>
      </c>
      <c r="C25" s="8">
        <v>6</v>
      </c>
      <c r="D25" s="9" t="s">
        <v>78</v>
      </c>
      <c r="E25" s="7" t="s">
        <v>79</v>
      </c>
      <c r="F25" s="25">
        <v>1</v>
      </c>
      <c r="G25" s="25">
        <v>0.5</v>
      </c>
      <c r="H25" s="25">
        <v>1</v>
      </c>
      <c r="I25" s="25">
        <v>1.5</v>
      </c>
      <c r="J25" s="25">
        <v>1.5</v>
      </c>
      <c r="K25" s="25">
        <v>0</v>
      </c>
      <c r="L25" s="25">
        <v>0</v>
      </c>
      <c r="M25" s="25">
        <v>0</v>
      </c>
      <c r="N25" s="25">
        <v>2</v>
      </c>
      <c r="O25" s="25">
        <v>1</v>
      </c>
      <c r="P25" s="25">
        <v>0</v>
      </c>
      <c r="Q25" s="25">
        <v>1</v>
      </c>
      <c r="R25" s="25">
        <v>0</v>
      </c>
      <c r="S25" s="25">
        <v>1</v>
      </c>
      <c r="T25" s="25">
        <v>0</v>
      </c>
      <c r="U25" s="25">
        <f>SUM(F25:T25)</f>
        <v>10.5</v>
      </c>
      <c r="V25" s="11"/>
    </row>
    <row r="26" spans="1:40" ht="25.8" customHeight="1" x14ac:dyDescent="0.25">
      <c r="A26" s="8">
        <v>23</v>
      </c>
      <c r="B26" s="7" t="s">
        <v>13</v>
      </c>
      <c r="C26" s="8">
        <v>6</v>
      </c>
      <c r="D26" s="9" t="s">
        <v>14</v>
      </c>
      <c r="E26" s="7" t="s">
        <v>15</v>
      </c>
      <c r="F26" s="25">
        <v>1</v>
      </c>
      <c r="G26" s="25">
        <v>0</v>
      </c>
      <c r="H26" s="25">
        <v>1.5</v>
      </c>
      <c r="I26" s="25">
        <v>1</v>
      </c>
      <c r="J26" s="25">
        <v>0</v>
      </c>
      <c r="K26" s="25">
        <v>0</v>
      </c>
      <c r="L26" s="25">
        <v>0</v>
      </c>
      <c r="M26" s="25">
        <v>0.5</v>
      </c>
      <c r="N26" s="25">
        <v>0</v>
      </c>
      <c r="O26" s="25">
        <v>1</v>
      </c>
      <c r="P26" s="25">
        <v>0</v>
      </c>
      <c r="Q26" s="25">
        <v>2</v>
      </c>
      <c r="R26" s="25">
        <v>1</v>
      </c>
      <c r="S26" s="25">
        <v>0</v>
      </c>
      <c r="T26" s="25">
        <v>2</v>
      </c>
      <c r="U26" s="25">
        <f>SUM(F26:T26)</f>
        <v>10</v>
      </c>
      <c r="V26" s="11"/>
    </row>
    <row r="27" spans="1:40" ht="25.8" customHeight="1" x14ac:dyDescent="0.25">
      <c r="A27" s="8">
        <v>24</v>
      </c>
      <c r="B27" s="7" t="s">
        <v>10</v>
      </c>
      <c r="C27" s="8">
        <v>6</v>
      </c>
      <c r="D27" s="9" t="s">
        <v>11</v>
      </c>
      <c r="E27" s="7" t="s">
        <v>12</v>
      </c>
      <c r="F27" s="25">
        <v>1</v>
      </c>
      <c r="G27" s="25">
        <v>0.5</v>
      </c>
      <c r="H27" s="25">
        <v>0</v>
      </c>
      <c r="I27" s="25">
        <v>2.5</v>
      </c>
      <c r="J27" s="25">
        <v>0</v>
      </c>
      <c r="K27" s="25">
        <v>0</v>
      </c>
      <c r="L27" s="25">
        <v>0</v>
      </c>
      <c r="M27" s="25">
        <v>0.5</v>
      </c>
      <c r="N27" s="25">
        <v>0</v>
      </c>
      <c r="O27" s="25">
        <v>1</v>
      </c>
      <c r="P27" s="25">
        <v>2</v>
      </c>
      <c r="Q27" s="25">
        <v>1</v>
      </c>
      <c r="R27" s="25">
        <v>0</v>
      </c>
      <c r="S27" s="25">
        <v>1</v>
      </c>
      <c r="T27" s="25">
        <v>0</v>
      </c>
      <c r="U27" s="25">
        <f>SUM(F27:T27)</f>
        <v>9.5</v>
      </c>
      <c r="V27" s="11"/>
    </row>
    <row r="28" spans="1:40" ht="25.8" customHeight="1" x14ac:dyDescent="0.25">
      <c r="A28" s="8">
        <v>25</v>
      </c>
      <c r="B28" s="7" t="s">
        <v>19</v>
      </c>
      <c r="C28" s="8">
        <v>6</v>
      </c>
      <c r="D28" s="7" t="s">
        <v>20</v>
      </c>
      <c r="E28" s="7" t="s">
        <v>21</v>
      </c>
      <c r="F28" s="25">
        <v>0</v>
      </c>
      <c r="G28" s="25">
        <v>0.5</v>
      </c>
      <c r="H28" s="25">
        <v>1</v>
      </c>
      <c r="I28" s="25">
        <v>3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0</v>
      </c>
      <c r="Q28" s="25">
        <v>0</v>
      </c>
      <c r="R28" s="25">
        <v>0</v>
      </c>
      <c r="S28" s="25">
        <v>2</v>
      </c>
      <c r="T28" s="25">
        <v>2</v>
      </c>
      <c r="U28" s="25">
        <f>SUM(F28:T28)</f>
        <v>9.5</v>
      </c>
      <c r="V28" s="11"/>
    </row>
    <row r="29" spans="1:40" ht="25.8" customHeight="1" x14ac:dyDescent="0.25">
      <c r="A29" s="8">
        <v>26</v>
      </c>
      <c r="B29" s="7" t="s">
        <v>16</v>
      </c>
      <c r="C29" s="8">
        <v>6</v>
      </c>
      <c r="D29" s="9" t="s">
        <v>17</v>
      </c>
      <c r="E29" s="7" t="s">
        <v>18</v>
      </c>
      <c r="F29" s="25">
        <v>1</v>
      </c>
      <c r="G29" s="25">
        <v>0</v>
      </c>
      <c r="H29" s="25">
        <v>0</v>
      </c>
      <c r="I29" s="25">
        <v>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2</v>
      </c>
      <c r="Q29" s="25">
        <v>2</v>
      </c>
      <c r="R29" s="25">
        <v>0</v>
      </c>
      <c r="S29" s="25">
        <v>0.5</v>
      </c>
      <c r="T29" s="25">
        <v>0</v>
      </c>
      <c r="U29" s="25">
        <f>SUM(F29:T29)</f>
        <v>7.5</v>
      </c>
      <c r="V29" s="11"/>
    </row>
    <row r="30" spans="1:40" ht="25.8" customHeight="1" x14ac:dyDescent="0.25">
      <c r="A30" s="8">
        <v>27</v>
      </c>
      <c r="B30" s="7" t="s">
        <v>33</v>
      </c>
      <c r="C30" s="8">
        <v>7</v>
      </c>
      <c r="D30" s="9" t="s">
        <v>34</v>
      </c>
      <c r="E30" s="9" t="s">
        <v>87</v>
      </c>
      <c r="F30" s="27">
        <v>1</v>
      </c>
      <c r="G30" s="27">
        <v>0</v>
      </c>
      <c r="H30" s="27">
        <v>0</v>
      </c>
      <c r="I30" s="27">
        <v>0.5</v>
      </c>
      <c r="J30" s="27">
        <v>0</v>
      </c>
      <c r="K30" s="27">
        <v>0</v>
      </c>
      <c r="L30" s="27">
        <v>0</v>
      </c>
      <c r="M30" s="27">
        <v>0.5</v>
      </c>
      <c r="N30" s="27">
        <v>0</v>
      </c>
      <c r="O30" s="27">
        <v>1</v>
      </c>
      <c r="P30" s="27">
        <v>0</v>
      </c>
      <c r="Q30" s="27">
        <v>2</v>
      </c>
      <c r="R30" s="27">
        <v>1</v>
      </c>
      <c r="S30" s="27">
        <v>0</v>
      </c>
      <c r="T30" s="27">
        <v>0</v>
      </c>
      <c r="U30" s="25">
        <f>SUM(F30:T30)</f>
        <v>6</v>
      </c>
      <c r="V30" s="11"/>
    </row>
  </sheetData>
  <sortState ref="A4:V30">
    <sortCondition descending="1" ref="U4"/>
  </sortState>
  <mergeCells count="1">
    <mergeCell ref="A1:V1"/>
  </mergeCells>
  <pageMargins left="0.25" right="0.25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0" sqref="P10"/>
    </sheetView>
  </sheetViews>
  <sheetFormatPr defaultColWidth="12.6640625" defaultRowHeight="15.75" customHeight="1" x14ac:dyDescent="0.25"/>
  <cols>
    <col min="1" max="1" width="4.5546875" style="4" customWidth="1"/>
    <col min="2" max="2" width="21.44140625" style="2" customWidth="1"/>
    <col min="3" max="3" width="7.6640625" style="4" customWidth="1"/>
    <col min="4" max="4" width="28" style="2" customWidth="1"/>
    <col min="5" max="5" width="32.21875" style="2" customWidth="1"/>
    <col min="6" max="13" width="4" style="26" customWidth="1"/>
    <col min="14" max="14" width="5.6640625" style="53" customWidth="1"/>
    <col min="15" max="15" width="4" style="53" customWidth="1"/>
  </cols>
  <sheetData>
    <row r="1" spans="1:15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1:15" s="20" customFormat="1" ht="63.6" x14ac:dyDescent="0.25">
      <c r="A3" s="39" t="s">
        <v>0</v>
      </c>
      <c r="B3" s="39" t="s">
        <v>91</v>
      </c>
      <c r="C3" s="39" t="s">
        <v>1</v>
      </c>
      <c r="D3" s="39" t="s">
        <v>2</v>
      </c>
      <c r="E3" s="40" t="s">
        <v>3</v>
      </c>
      <c r="F3" s="41">
        <v>1</v>
      </c>
      <c r="G3" s="41">
        <v>2</v>
      </c>
      <c r="H3" s="41">
        <v>3</v>
      </c>
      <c r="I3" s="41">
        <v>4</v>
      </c>
      <c r="J3" s="41">
        <v>5</v>
      </c>
      <c r="K3" s="41">
        <v>6</v>
      </c>
      <c r="L3" s="41">
        <v>7</v>
      </c>
      <c r="M3" s="41">
        <v>8</v>
      </c>
      <c r="N3" s="55" t="s">
        <v>94</v>
      </c>
      <c r="O3" s="55" t="s">
        <v>96</v>
      </c>
    </row>
    <row r="4" spans="1:15" s="45" customFormat="1" ht="25.8" customHeight="1" x14ac:dyDescent="0.25">
      <c r="A4" s="31">
        <v>1</v>
      </c>
      <c r="B4" s="32" t="s">
        <v>46</v>
      </c>
      <c r="C4" s="31">
        <v>6</v>
      </c>
      <c r="D4" s="33" t="s">
        <v>47</v>
      </c>
      <c r="E4" s="33" t="s">
        <v>84</v>
      </c>
      <c r="F4" s="36">
        <v>2</v>
      </c>
      <c r="G4" s="36">
        <v>3</v>
      </c>
      <c r="H4" s="36">
        <v>0</v>
      </c>
      <c r="I4" s="36">
        <v>3</v>
      </c>
      <c r="J4" s="36">
        <v>3</v>
      </c>
      <c r="K4" s="36">
        <v>1</v>
      </c>
      <c r="L4" s="36">
        <v>1</v>
      </c>
      <c r="M4" s="36">
        <v>3</v>
      </c>
      <c r="N4" s="58">
        <f>SUM(F4:M4)</f>
        <v>16</v>
      </c>
      <c r="O4" s="58">
        <v>1</v>
      </c>
    </row>
    <row r="5" spans="1:15" s="45" customFormat="1" ht="25.8" customHeight="1" x14ac:dyDescent="0.25">
      <c r="A5" s="31">
        <v>2</v>
      </c>
      <c r="B5" s="32" t="s">
        <v>27</v>
      </c>
      <c r="C5" s="31">
        <v>6</v>
      </c>
      <c r="D5" s="33" t="s">
        <v>28</v>
      </c>
      <c r="E5" s="33" t="s">
        <v>29</v>
      </c>
      <c r="F5" s="36">
        <v>0</v>
      </c>
      <c r="G5" s="36">
        <v>3</v>
      </c>
      <c r="H5" s="36">
        <v>3</v>
      </c>
      <c r="I5" s="36">
        <v>3</v>
      </c>
      <c r="J5" s="36">
        <v>2</v>
      </c>
      <c r="K5" s="36">
        <v>0</v>
      </c>
      <c r="L5" s="36">
        <v>1</v>
      </c>
      <c r="M5" s="36">
        <v>3</v>
      </c>
      <c r="N5" s="58">
        <f>SUM(F5:M5)</f>
        <v>15</v>
      </c>
      <c r="O5" s="58">
        <v>2</v>
      </c>
    </row>
    <row r="6" spans="1:15" s="45" customFormat="1" ht="25.8" customHeight="1" x14ac:dyDescent="0.25">
      <c r="A6" s="31">
        <v>3</v>
      </c>
      <c r="B6" s="32" t="s">
        <v>71</v>
      </c>
      <c r="C6" s="31">
        <v>6</v>
      </c>
      <c r="D6" s="33" t="s">
        <v>72</v>
      </c>
      <c r="E6" s="32" t="s">
        <v>73</v>
      </c>
      <c r="F6" s="34">
        <v>0</v>
      </c>
      <c r="G6" s="34">
        <v>3</v>
      </c>
      <c r="H6" s="34">
        <v>3</v>
      </c>
      <c r="I6" s="34">
        <v>3</v>
      </c>
      <c r="J6" s="34">
        <v>3</v>
      </c>
      <c r="K6" s="34">
        <v>0</v>
      </c>
      <c r="L6" s="34">
        <v>0</v>
      </c>
      <c r="M6" s="34">
        <v>3</v>
      </c>
      <c r="N6" s="58">
        <f>SUM(F6:M6)</f>
        <v>15</v>
      </c>
      <c r="O6" s="58">
        <v>2</v>
      </c>
    </row>
    <row r="7" spans="1:15" s="45" customFormat="1" ht="25.8" customHeight="1" x14ac:dyDescent="0.25">
      <c r="A7" s="31">
        <v>4</v>
      </c>
      <c r="B7" s="32" t="s">
        <v>60</v>
      </c>
      <c r="C7" s="31">
        <v>6</v>
      </c>
      <c r="D7" s="33" t="s">
        <v>61</v>
      </c>
      <c r="E7" s="33" t="s">
        <v>62</v>
      </c>
      <c r="F7" s="36">
        <v>0</v>
      </c>
      <c r="G7" s="36">
        <v>3</v>
      </c>
      <c r="H7" s="36">
        <v>0</v>
      </c>
      <c r="I7" s="36">
        <v>3</v>
      </c>
      <c r="J7" s="36">
        <v>3</v>
      </c>
      <c r="K7" s="36">
        <v>0</v>
      </c>
      <c r="L7" s="36">
        <v>0</v>
      </c>
      <c r="M7" s="36">
        <v>3</v>
      </c>
      <c r="N7" s="58">
        <f>SUM(F7:M7)</f>
        <v>12</v>
      </c>
      <c r="O7" s="58">
        <v>3</v>
      </c>
    </row>
    <row r="8" spans="1:15" s="45" customFormat="1" ht="25.8" customHeight="1" x14ac:dyDescent="0.25">
      <c r="A8" s="22">
        <v>5</v>
      </c>
      <c r="B8" s="23" t="s">
        <v>57</v>
      </c>
      <c r="C8" s="22">
        <v>6</v>
      </c>
      <c r="D8" s="24" t="s">
        <v>58</v>
      </c>
      <c r="E8" s="24" t="s">
        <v>92</v>
      </c>
      <c r="F8" s="30">
        <v>0</v>
      </c>
      <c r="G8" s="30">
        <v>3</v>
      </c>
      <c r="H8" s="30">
        <v>0</v>
      </c>
      <c r="I8" s="30">
        <v>2</v>
      </c>
      <c r="J8" s="30">
        <v>2</v>
      </c>
      <c r="K8" s="30">
        <v>1</v>
      </c>
      <c r="L8" s="30">
        <v>1</v>
      </c>
      <c r="M8" s="30">
        <v>2.5</v>
      </c>
      <c r="N8" s="51">
        <f>SUM(F8:M8)</f>
        <v>11.5</v>
      </c>
      <c r="O8" s="51"/>
    </row>
    <row r="9" spans="1:15" s="45" customFormat="1" ht="25.8" customHeight="1" x14ac:dyDescent="0.25">
      <c r="A9" s="22">
        <v>6</v>
      </c>
      <c r="B9" s="23" t="s">
        <v>51</v>
      </c>
      <c r="C9" s="22">
        <v>6</v>
      </c>
      <c r="D9" s="24" t="s">
        <v>52</v>
      </c>
      <c r="E9" s="24" t="s">
        <v>53</v>
      </c>
      <c r="F9" s="30">
        <v>0</v>
      </c>
      <c r="G9" s="30">
        <v>3</v>
      </c>
      <c r="H9" s="30">
        <v>0</v>
      </c>
      <c r="I9" s="30">
        <v>2</v>
      </c>
      <c r="J9" s="30">
        <v>2</v>
      </c>
      <c r="K9" s="30">
        <v>1</v>
      </c>
      <c r="L9" s="30">
        <v>1</v>
      </c>
      <c r="M9" s="30">
        <v>2.5</v>
      </c>
      <c r="N9" s="51">
        <f>SUM(F9:M9)</f>
        <v>11.5</v>
      </c>
      <c r="O9" s="51"/>
    </row>
    <row r="10" spans="1:15" s="45" customFormat="1" ht="25.8" customHeight="1" x14ac:dyDescent="0.25">
      <c r="A10" s="22">
        <v>7</v>
      </c>
      <c r="B10" s="23" t="s">
        <v>7</v>
      </c>
      <c r="C10" s="22">
        <v>6</v>
      </c>
      <c r="D10" s="24" t="s">
        <v>8</v>
      </c>
      <c r="E10" s="23" t="s">
        <v>9</v>
      </c>
      <c r="F10" s="29">
        <v>2</v>
      </c>
      <c r="G10" s="29">
        <v>3</v>
      </c>
      <c r="H10" s="29">
        <v>0</v>
      </c>
      <c r="I10" s="29">
        <v>1</v>
      </c>
      <c r="J10" s="29">
        <v>2</v>
      </c>
      <c r="K10" s="29">
        <v>1</v>
      </c>
      <c r="L10" s="29">
        <v>1</v>
      </c>
      <c r="M10" s="29">
        <v>1</v>
      </c>
      <c r="N10" s="51">
        <f>SUM(F10:M10)</f>
        <v>11</v>
      </c>
      <c r="O10" s="51"/>
    </row>
    <row r="11" spans="1:15" s="45" customFormat="1" ht="25.8" customHeight="1" x14ac:dyDescent="0.25">
      <c r="A11" s="22">
        <v>8</v>
      </c>
      <c r="B11" s="23" t="s">
        <v>35</v>
      </c>
      <c r="C11" s="22">
        <v>7</v>
      </c>
      <c r="D11" s="46" t="s">
        <v>36</v>
      </c>
      <c r="E11" s="23" t="s">
        <v>37</v>
      </c>
      <c r="F11" s="29">
        <v>0</v>
      </c>
      <c r="G11" s="29">
        <v>3</v>
      </c>
      <c r="H11" s="29">
        <v>0</v>
      </c>
      <c r="I11" s="29">
        <v>0</v>
      </c>
      <c r="J11" s="29">
        <v>2</v>
      </c>
      <c r="K11" s="29">
        <v>1</v>
      </c>
      <c r="L11" s="29">
        <v>1</v>
      </c>
      <c r="M11" s="29">
        <v>3</v>
      </c>
      <c r="N11" s="51">
        <f>SUM(F11:M11)</f>
        <v>10</v>
      </c>
      <c r="O11" s="51"/>
    </row>
    <row r="12" spans="1:15" s="45" customFormat="1" ht="25.8" customHeight="1" x14ac:dyDescent="0.25">
      <c r="A12" s="22">
        <v>9</v>
      </c>
      <c r="B12" s="23" t="s">
        <v>54</v>
      </c>
      <c r="C12" s="22">
        <v>6</v>
      </c>
      <c r="D12" s="24" t="s">
        <v>55</v>
      </c>
      <c r="E12" s="24" t="s">
        <v>56</v>
      </c>
      <c r="F12" s="30">
        <v>0</v>
      </c>
      <c r="G12" s="30">
        <v>3</v>
      </c>
      <c r="H12" s="30">
        <v>0</v>
      </c>
      <c r="I12" s="30">
        <v>2</v>
      </c>
      <c r="J12" s="30">
        <v>3</v>
      </c>
      <c r="K12" s="30">
        <v>1</v>
      </c>
      <c r="L12" s="30">
        <v>0</v>
      </c>
      <c r="M12" s="30">
        <v>1</v>
      </c>
      <c r="N12" s="51">
        <f>SUM(F12:M12)</f>
        <v>10</v>
      </c>
      <c r="O12" s="51"/>
    </row>
    <row r="13" spans="1:15" s="45" customFormat="1" ht="25.8" customHeight="1" x14ac:dyDescent="0.25">
      <c r="A13" s="22">
        <v>10</v>
      </c>
      <c r="B13" s="23" t="s">
        <v>63</v>
      </c>
      <c r="C13" s="22">
        <v>6</v>
      </c>
      <c r="D13" s="24" t="s">
        <v>64</v>
      </c>
      <c r="E13" s="24" t="s">
        <v>65</v>
      </c>
      <c r="F13" s="30">
        <v>0</v>
      </c>
      <c r="G13" s="30">
        <v>0</v>
      </c>
      <c r="H13" s="30">
        <v>0</v>
      </c>
      <c r="I13" s="30">
        <v>3</v>
      </c>
      <c r="J13" s="30">
        <v>2</v>
      </c>
      <c r="K13" s="30">
        <v>1</v>
      </c>
      <c r="L13" s="30">
        <v>1</v>
      </c>
      <c r="M13" s="30">
        <v>2.5</v>
      </c>
      <c r="N13" s="51">
        <f>SUM(F13:M13)</f>
        <v>9.5</v>
      </c>
      <c r="O13" s="51"/>
    </row>
    <row r="14" spans="1:15" s="45" customFormat="1" ht="25.8" customHeight="1" x14ac:dyDescent="0.25">
      <c r="A14" s="22">
        <v>11</v>
      </c>
      <c r="B14" s="23" t="s">
        <v>4</v>
      </c>
      <c r="C14" s="22">
        <v>6</v>
      </c>
      <c r="D14" s="24" t="s">
        <v>5</v>
      </c>
      <c r="E14" s="23" t="s">
        <v>6</v>
      </c>
      <c r="F14" s="29">
        <v>0</v>
      </c>
      <c r="G14" s="29">
        <v>0</v>
      </c>
      <c r="H14" s="29">
        <v>0</v>
      </c>
      <c r="I14" s="29">
        <v>3</v>
      </c>
      <c r="J14" s="29">
        <v>3</v>
      </c>
      <c r="K14" s="29">
        <v>1</v>
      </c>
      <c r="L14" s="29">
        <v>0</v>
      </c>
      <c r="M14" s="29">
        <v>2</v>
      </c>
      <c r="N14" s="51">
        <f>SUM(F14:M14)</f>
        <v>9</v>
      </c>
      <c r="O14" s="51"/>
    </row>
    <row r="15" spans="1:15" s="45" customFormat="1" ht="25.8" customHeight="1" x14ac:dyDescent="0.25">
      <c r="A15" s="22">
        <v>12</v>
      </c>
      <c r="B15" s="23" t="s">
        <v>24</v>
      </c>
      <c r="C15" s="22">
        <v>6</v>
      </c>
      <c r="D15" s="24" t="s">
        <v>25</v>
      </c>
      <c r="E15" s="24" t="s">
        <v>26</v>
      </c>
      <c r="F15" s="30">
        <v>2</v>
      </c>
      <c r="G15" s="30">
        <v>0</v>
      </c>
      <c r="H15" s="30">
        <v>0</v>
      </c>
      <c r="I15" s="30">
        <v>2</v>
      </c>
      <c r="J15" s="30">
        <v>1</v>
      </c>
      <c r="K15" s="30">
        <v>1</v>
      </c>
      <c r="L15" s="30">
        <v>1</v>
      </c>
      <c r="M15" s="30">
        <v>0.5</v>
      </c>
      <c r="N15" s="51">
        <f>SUM(F15:M15)</f>
        <v>7.5</v>
      </c>
      <c r="O15" s="51"/>
    </row>
    <row r="16" spans="1:15" s="45" customFormat="1" ht="25.8" customHeight="1" x14ac:dyDescent="0.25">
      <c r="A16" s="22">
        <v>13</v>
      </c>
      <c r="B16" s="23" t="s">
        <v>66</v>
      </c>
      <c r="C16" s="22">
        <v>6</v>
      </c>
      <c r="D16" s="24" t="s">
        <v>67</v>
      </c>
      <c r="E16" s="24" t="s">
        <v>88</v>
      </c>
      <c r="F16" s="30">
        <v>2</v>
      </c>
      <c r="G16" s="30">
        <v>0</v>
      </c>
      <c r="H16" s="30">
        <v>0</v>
      </c>
      <c r="I16" s="30">
        <v>1</v>
      </c>
      <c r="J16" s="30">
        <v>2</v>
      </c>
      <c r="K16" s="30">
        <v>0</v>
      </c>
      <c r="L16" s="30">
        <v>0</v>
      </c>
      <c r="M16" s="30">
        <v>2</v>
      </c>
      <c r="N16" s="51">
        <f>SUM(F16:M16)</f>
        <v>7</v>
      </c>
      <c r="O16" s="51"/>
    </row>
    <row r="17" spans="1:33" s="45" customFormat="1" ht="25.8" customHeight="1" x14ac:dyDescent="0.25">
      <c r="A17" s="22">
        <v>14</v>
      </c>
      <c r="B17" s="23" t="s">
        <v>22</v>
      </c>
      <c r="C17" s="22">
        <v>7</v>
      </c>
      <c r="D17" s="24" t="s">
        <v>23</v>
      </c>
      <c r="E17" s="24" t="s">
        <v>89</v>
      </c>
      <c r="F17" s="30">
        <v>2</v>
      </c>
      <c r="G17" s="30">
        <v>0</v>
      </c>
      <c r="H17" s="30">
        <v>0</v>
      </c>
      <c r="I17" s="30">
        <v>1</v>
      </c>
      <c r="J17" s="30">
        <v>2</v>
      </c>
      <c r="K17" s="30">
        <v>0</v>
      </c>
      <c r="L17" s="30">
        <v>1</v>
      </c>
      <c r="M17" s="30">
        <v>0</v>
      </c>
      <c r="N17" s="51">
        <f>SUM(F17:M17)</f>
        <v>6</v>
      </c>
      <c r="O17" s="51"/>
    </row>
    <row r="18" spans="1:33" s="45" customFormat="1" ht="25.8" customHeight="1" x14ac:dyDescent="0.25">
      <c r="A18" s="22">
        <v>15</v>
      </c>
      <c r="B18" s="23" t="s">
        <v>41</v>
      </c>
      <c r="C18" s="22">
        <v>6</v>
      </c>
      <c r="D18" s="24" t="s">
        <v>42</v>
      </c>
      <c r="E18" s="23" t="s">
        <v>43</v>
      </c>
      <c r="F18" s="29">
        <v>0</v>
      </c>
      <c r="G18" s="29">
        <v>3</v>
      </c>
      <c r="H18" s="29">
        <v>0</v>
      </c>
      <c r="I18" s="29">
        <v>2</v>
      </c>
      <c r="J18" s="29">
        <v>1</v>
      </c>
      <c r="K18" s="29">
        <v>0</v>
      </c>
      <c r="L18" s="29">
        <v>0</v>
      </c>
      <c r="M18" s="29">
        <v>0</v>
      </c>
      <c r="N18" s="51">
        <f>SUM(F18:M18)</f>
        <v>6</v>
      </c>
      <c r="O18" s="51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s="45" customFormat="1" ht="25.8" customHeight="1" x14ac:dyDescent="0.25">
      <c r="A19" s="22">
        <v>16</v>
      </c>
      <c r="B19" s="23" t="s">
        <v>80</v>
      </c>
      <c r="C19" s="22">
        <v>7</v>
      </c>
      <c r="D19" s="24" t="s">
        <v>81</v>
      </c>
      <c r="E19" s="23" t="s">
        <v>82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3</v>
      </c>
      <c r="N19" s="51">
        <f>SUM(F19:M19)</f>
        <v>3</v>
      </c>
      <c r="O19" s="51"/>
    </row>
    <row r="20" spans="1:33" s="45" customFormat="1" ht="15.75" customHeight="1" x14ac:dyDescent="0.25">
      <c r="A20" s="48"/>
      <c r="B20" s="49"/>
      <c r="C20" s="48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2"/>
      <c r="O20" s="52"/>
    </row>
    <row r="21" spans="1:33" s="45" customFormat="1" ht="15.75" customHeight="1" x14ac:dyDescent="0.25">
      <c r="A21" s="48"/>
      <c r="B21" s="49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2"/>
      <c r="O21" s="52"/>
    </row>
  </sheetData>
  <sortState ref="A4:O19">
    <sortCondition descending="1" ref="N4"/>
  </sortState>
  <mergeCells count="1">
    <mergeCell ref="A1:O1"/>
  </mergeCells>
  <pageMargins left="0.25" right="0.25" top="0.75" bottom="0.75" header="0.3" footer="0.3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2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12.6640625" defaultRowHeight="15.75" customHeight="1" x14ac:dyDescent="0.25"/>
  <cols>
    <col min="1" max="1" width="4.5546875" style="4" customWidth="1"/>
    <col min="2" max="2" width="21.44140625" style="2" customWidth="1"/>
    <col min="3" max="3" width="7.6640625" style="4" customWidth="1"/>
    <col min="4" max="4" width="28" style="2" customWidth="1"/>
    <col min="5" max="5" width="32.21875" style="2" customWidth="1"/>
    <col min="6" max="12" width="4" style="26" customWidth="1"/>
    <col min="13" max="13" width="4.77734375" style="26" customWidth="1"/>
    <col min="14" max="14" width="6.77734375" style="53" customWidth="1"/>
    <col min="15" max="15" width="4.77734375" style="53" customWidth="1"/>
  </cols>
  <sheetData>
    <row r="1" spans="1:15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1:15" s="20" customFormat="1" ht="61.2" x14ac:dyDescent="0.25">
      <c r="A3" s="39" t="s">
        <v>0</v>
      </c>
      <c r="B3" s="39" t="s">
        <v>91</v>
      </c>
      <c r="C3" s="39" t="s">
        <v>1</v>
      </c>
      <c r="D3" s="39" t="s">
        <v>2</v>
      </c>
      <c r="E3" s="40" t="s">
        <v>3</v>
      </c>
      <c r="F3" s="41">
        <v>9</v>
      </c>
      <c r="G3" s="41">
        <v>10</v>
      </c>
      <c r="H3" s="41">
        <v>11</v>
      </c>
      <c r="I3" s="41">
        <v>12</v>
      </c>
      <c r="J3" s="41">
        <v>13</v>
      </c>
      <c r="K3" s="41">
        <v>14</v>
      </c>
      <c r="L3" s="41">
        <v>15</v>
      </c>
      <c r="M3" s="42">
        <v>16</v>
      </c>
      <c r="N3" s="56" t="s">
        <v>95</v>
      </c>
      <c r="O3" s="56" t="s">
        <v>96</v>
      </c>
    </row>
    <row r="4" spans="1:15" s="45" customFormat="1" ht="25.8" customHeight="1" x14ac:dyDescent="0.25">
      <c r="A4" s="31">
        <v>1</v>
      </c>
      <c r="B4" s="32" t="s">
        <v>35</v>
      </c>
      <c r="C4" s="31">
        <v>7</v>
      </c>
      <c r="D4" s="38" t="s">
        <v>36</v>
      </c>
      <c r="E4" s="32" t="s">
        <v>37</v>
      </c>
      <c r="F4" s="34">
        <v>1</v>
      </c>
      <c r="G4" s="34">
        <v>1</v>
      </c>
      <c r="H4" s="34">
        <v>1</v>
      </c>
      <c r="I4" s="34">
        <v>2</v>
      </c>
      <c r="J4" s="34">
        <v>3</v>
      </c>
      <c r="K4" s="34">
        <v>3</v>
      </c>
      <c r="L4" s="34">
        <v>0</v>
      </c>
      <c r="M4" s="34">
        <v>2</v>
      </c>
      <c r="N4" s="57">
        <f>SUM(F4:M4)</f>
        <v>13</v>
      </c>
      <c r="O4" s="57">
        <v>1</v>
      </c>
    </row>
    <row r="5" spans="1:15" s="45" customFormat="1" ht="25.8" customHeight="1" x14ac:dyDescent="0.25">
      <c r="A5" s="31">
        <v>2</v>
      </c>
      <c r="B5" s="32" t="s">
        <v>51</v>
      </c>
      <c r="C5" s="31">
        <v>6</v>
      </c>
      <c r="D5" s="33" t="s">
        <v>52</v>
      </c>
      <c r="E5" s="33" t="s">
        <v>53</v>
      </c>
      <c r="F5" s="36">
        <v>1</v>
      </c>
      <c r="G5" s="36">
        <v>1</v>
      </c>
      <c r="H5" s="36">
        <v>1</v>
      </c>
      <c r="I5" s="36">
        <v>2</v>
      </c>
      <c r="J5" s="36">
        <v>3</v>
      </c>
      <c r="K5" s="36">
        <v>3</v>
      </c>
      <c r="L5" s="36">
        <v>0</v>
      </c>
      <c r="M5" s="34">
        <v>2</v>
      </c>
      <c r="N5" s="57">
        <f>SUM(F5:M5)</f>
        <v>13</v>
      </c>
      <c r="O5" s="57">
        <v>1</v>
      </c>
    </row>
    <row r="6" spans="1:15" s="45" customFormat="1" ht="25.8" customHeight="1" x14ac:dyDescent="0.25">
      <c r="A6" s="31">
        <v>3</v>
      </c>
      <c r="B6" s="32" t="s">
        <v>46</v>
      </c>
      <c r="C6" s="31">
        <v>6</v>
      </c>
      <c r="D6" s="33" t="s">
        <v>47</v>
      </c>
      <c r="E6" s="33" t="s">
        <v>84</v>
      </c>
      <c r="F6" s="36">
        <v>1</v>
      </c>
      <c r="G6" s="36">
        <v>1</v>
      </c>
      <c r="H6" s="36">
        <v>0</v>
      </c>
      <c r="I6" s="36">
        <v>2</v>
      </c>
      <c r="J6" s="36">
        <v>3</v>
      </c>
      <c r="K6" s="36">
        <v>3</v>
      </c>
      <c r="L6" s="36">
        <v>0</v>
      </c>
      <c r="M6" s="34">
        <v>2</v>
      </c>
      <c r="N6" s="57">
        <f>SUM(F6:M6)</f>
        <v>12</v>
      </c>
      <c r="O6" s="57">
        <v>2</v>
      </c>
    </row>
    <row r="7" spans="1:15" s="45" customFormat="1" ht="25.8" customHeight="1" x14ac:dyDescent="0.25">
      <c r="A7" s="31">
        <v>4</v>
      </c>
      <c r="B7" s="32" t="s">
        <v>54</v>
      </c>
      <c r="C7" s="31">
        <v>6</v>
      </c>
      <c r="D7" s="33" t="s">
        <v>55</v>
      </c>
      <c r="E7" s="33" t="s">
        <v>56</v>
      </c>
      <c r="F7" s="36">
        <v>1</v>
      </c>
      <c r="G7" s="36">
        <v>1</v>
      </c>
      <c r="H7" s="36">
        <v>0</v>
      </c>
      <c r="I7" s="36">
        <v>2</v>
      </c>
      <c r="J7" s="36">
        <v>3</v>
      </c>
      <c r="K7" s="36">
        <v>3</v>
      </c>
      <c r="L7" s="36">
        <v>0</v>
      </c>
      <c r="M7" s="34">
        <v>2</v>
      </c>
      <c r="N7" s="57">
        <f>SUM(F7:M7)</f>
        <v>12</v>
      </c>
      <c r="O7" s="57">
        <v>2</v>
      </c>
    </row>
    <row r="8" spans="1:15" s="45" customFormat="1" ht="25.8" customHeight="1" x14ac:dyDescent="0.25">
      <c r="A8" s="31">
        <v>5</v>
      </c>
      <c r="B8" s="32" t="s">
        <v>4</v>
      </c>
      <c r="C8" s="31">
        <v>6</v>
      </c>
      <c r="D8" s="33" t="s">
        <v>5</v>
      </c>
      <c r="E8" s="32" t="s">
        <v>6</v>
      </c>
      <c r="F8" s="34">
        <v>1</v>
      </c>
      <c r="G8" s="34">
        <v>1</v>
      </c>
      <c r="H8" s="34">
        <v>1</v>
      </c>
      <c r="I8" s="34">
        <v>2</v>
      </c>
      <c r="J8" s="34">
        <v>3</v>
      </c>
      <c r="K8" s="34">
        <v>3</v>
      </c>
      <c r="L8" s="34">
        <v>0</v>
      </c>
      <c r="M8" s="34">
        <v>0</v>
      </c>
      <c r="N8" s="57">
        <f>SUM(F8:M8)</f>
        <v>11</v>
      </c>
      <c r="O8" s="57">
        <v>3</v>
      </c>
    </row>
    <row r="9" spans="1:15" s="45" customFormat="1" ht="25.8" customHeight="1" x14ac:dyDescent="0.25">
      <c r="A9" s="22">
        <v>6</v>
      </c>
      <c r="B9" s="23" t="s">
        <v>57</v>
      </c>
      <c r="C9" s="22">
        <v>6</v>
      </c>
      <c r="D9" s="24" t="s">
        <v>58</v>
      </c>
      <c r="E9" s="24" t="s">
        <v>92</v>
      </c>
      <c r="F9" s="30">
        <v>1</v>
      </c>
      <c r="G9" s="30">
        <v>1</v>
      </c>
      <c r="H9" s="30">
        <v>0</v>
      </c>
      <c r="I9" s="30">
        <v>2</v>
      </c>
      <c r="J9" s="30">
        <v>3</v>
      </c>
      <c r="K9" s="30">
        <v>1</v>
      </c>
      <c r="L9" s="30">
        <v>0</v>
      </c>
      <c r="M9" s="29">
        <v>2</v>
      </c>
      <c r="N9" s="54">
        <f>SUM(F9:M9)</f>
        <v>10</v>
      </c>
      <c r="O9" s="54"/>
    </row>
    <row r="10" spans="1:15" s="45" customFormat="1" ht="25.8" customHeight="1" x14ac:dyDescent="0.25">
      <c r="A10" s="22">
        <v>7</v>
      </c>
      <c r="B10" s="23" t="s">
        <v>63</v>
      </c>
      <c r="C10" s="22">
        <v>6</v>
      </c>
      <c r="D10" s="24" t="s">
        <v>64</v>
      </c>
      <c r="E10" s="24" t="s">
        <v>65</v>
      </c>
      <c r="F10" s="30">
        <v>1</v>
      </c>
      <c r="G10" s="30">
        <v>1</v>
      </c>
      <c r="H10" s="30">
        <v>0</v>
      </c>
      <c r="I10" s="30">
        <v>2</v>
      </c>
      <c r="J10" s="30">
        <v>0</v>
      </c>
      <c r="K10" s="30">
        <v>3</v>
      </c>
      <c r="L10" s="30">
        <v>0</v>
      </c>
      <c r="M10" s="30">
        <v>2</v>
      </c>
      <c r="N10" s="54">
        <f>SUM(F10:M10)</f>
        <v>9</v>
      </c>
      <c r="O10" s="54"/>
    </row>
    <row r="11" spans="1:15" s="45" customFormat="1" ht="25.8" customHeight="1" x14ac:dyDescent="0.25">
      <c r="A11" s="22">
        <v>8</v>
      </c>
      <c r="B11" s="23" t="s">
        <v>24</v>
      </c>
      <c r="C11" s="22">
        <v>6</v>
      </c>
      <c r="D11" s="24" t="s">
        <v>25</v>
      </c>
      <c r="E11" s="24" t="s">
        <v>26</v>
      </c>
      <c r="F11" s="30">
        <v>1</v>
      </c>
      <c r="G11" s="30">
        <v>1</v>
      </c>
      <c r="H11" s="30">
        <v>1</v>
      </c>
      <c r="I11" s="30">
        <v>0</v>
      </c>
      <c r="J11" s="30">
        <v>3</v>
      </c>
      <c r="K11" s="30">
        <v>1</v>
      </c>
      <c r="L11" s="30">
        <v>0</v>
      </c>
      <c r="M11" s="29">
        <v>2</v>
      </c>
      <c r="N11" s="54">
        <f>SUM(F11:M11)</f>
        <v>9</v>
      </c>
      <c r="O11" s="54"/>
    </row>
    <row r="12" spans="1:15" s="45" customFormat="1" ht="25.8" customHeight="1" x14ac:dyDescent="0.25">
      <c r="A12" s="22">
        <v>9</v>
      </c>
      <c r="B12" s="23" t="s">
        <v>66</v>
      </c>
      <c r="C12" s="22">
        <v>6</v>
      </c>
      <c r="D12" s="24" t="s">
        <v>67</v>
      </c>
      <c r="E12" s="24" t="s">
        <v>88</v>
      </c>
      <c r="F12" s="30">
        <v>1</v>
      </c>
      <c r="G12" s="30">
        <v>1</v>
      </c>
      <c r="H12" s="30">
        <v>0</v>
      </c>
      <c r="I12" s="30">
        <v>2</v>
      </c>
      <c r="J12" s="30">
        <v>0</v>
      </c>
      <c r="K12" s="30">
        <v>3</v>
      </c>
      <c r="L12" s="30">
        <v>0</v>
      </c>
      <c r="M12" s="29">
        <v>2</v>
      </c>
      <c r="N12" s="54">
        <f>SUM(F12:M12)</f>
        <v>9</v>
      </c>
      <c r="O12" s="54"/>
    </row>
    <row r="13" spans="1:15" s="45" customFormat="1" ht="25.8" customHeight="1" x14ac:dyDescent="0.25">
      <c r="A13" s="22">
        <v>10</v>
      </c>
      <c r="B13" s="23" t="s">
        <v>27</v>
      </c>
      <c r="C13" s="22">
        <v>6</v>
      </c>
      <c r="D13" s="24" t="s">
        <v>28</v>
      </c>
      <c r="E13" s="24" t="s">
        <v>29</v>
      </c>
      <c r="F13" s="30">
        <v>1</v>
      </c>
      <c r="G13" s="30">
        <v>1</v>
      </c>
      <c r="H13" s="30">
        <v>0</v>
      </c>
      <c r="I13" s="30">
        <v>2</v>
      </c>
      <c r="J13" s="30">
        <v>0</v>
      </c>
      <c r="K13" s="30">
        <v>1</v>
      </c>
      <c r="L13" s="30">
        <v>1</v>
      </c>
      <c r="M13" s="29">
        <v>2</v>
      </c>
      <c r="N13" s="54">
        <f>SUM(F13:M13)</f>
        <v>8</v>
      </c>
      <c r="O13" s="54"/>
    </row>
    <row r="14" spans="1:15" s="45" customFormat="1" ht="25.8" customHeight="1" x14ac:dyDescent="0.25">
      <c r="A14" s="22">
        <v>11</v>
      </c>
      <c r="B14" s="23" t="s">
        <v>60</v>
      </c>
      <c r="C14" s="22">
        <v>6</v>
      </c>
      <c r="D14" s="24" t="s">
        <v>61</v>
      </c>
      <c r="E14" s="24" t="s">
        <v>62</v>
      </c>
      <c r="F14" s="30">
        <v>1</v>
      </c>
      <c r="G14" s="30">
        <v>1</v>
      </c>
      <c r="H14" s="30">
        <v>0</v>
      </c>
      <c r="I14" s="30">
        <v>2</v>
      </c>
      <c r="J14" s="30">
        <v>0</v>
      </c>
      <c r="K14" s="30">
        <v>2</v>
      </c>
      <c r="L14" s="30">
        <v>0</v>
      </c>
      <c r="M14" s="29">
        <v>2</v>
      </c>
      <c r="N14" s="54">
        <f>SUM(F14:M14)</f>
        <v>8</v>
      </c>
      <c r="O14" s="54"/>
    </row>
    <row r="15" spans="1:15" s="45" customFormat="1" ht="25.8" customHeight="1" x14ac:dyDescent="0.25">
      <c r="A15" s="22">
        <v>12</v>
      </c>
      <c r="B15" s="23" t="s">
        <v>7</v>
      </c>
      <c r="C15" s="22">
        <v>6</v>
      </c>
      <c r="D15" s="24" t="s">
        <v>8</v>
      </c>
      <c r="E15" s="23" t="s">
        <v>9</v>
      </c>
      <c r="F15" s="29">
        <v>1</v>
      </c>
      <c r="G15" s="29">
        <v>1</v>
      </c>
      <c r="H15" s="29">
        <v>0</v>
      </c>
      <c r="I15" s="29">
        <v>2</v>
      </c>
      <c r="J15" s="29">
        <v>0</v>
      </c>
      <c r="K15" s="29">
        <v>1</v>
      </c>
      <c r="L15" s="29">
        <v>1</v>
      </c>
      <c r="M15" s="29">
        <v>2</v>
      </c>
      <c r="N15" s="54">
        <f>SUM(F15:M15)</f>
        <v>8</v>
      </c>
      <c r="O15" s="54"/>
    </row>
    <row r="16" spans="1:15" s="45" customFormat="1" ht="25.8" customHeight="1" x14ac:dyDescent="0.25">
      <c r="A16" s="22">
        <v>13</v>
      </c>
      <c r="B16" s="23" t="s">
        <v>22</v>
      </c>
      <c r="C16" s="22">
        <v>7</v>
      </c>
      <c r="D16" s="24" t="s">
        <v>23</v>
      </c>
      <c r="E16" s="24" t="s">
        <v>89</v>
      </c>
      <c r="F16" s="30">
        <v>1</v>
      </c>
      <c r="G16" s="30">
        <v>1</v>
      </c>
      <c r="H16" s="30">
        <v>0</v>
      </c>
      <c r="I16" s="30">
        <v>2</v>
      </c>
      <c r="J16" s="30">
        <v>0</v>
      </c>
      <c r="K16" s="30">
        <v>2</v>
      </c>
      <c r="L16" s="30">
        <v>0</v>
      </c>
      <c r="M16" s="29">
        <v>2</v>
      </c>
      <c r="N16" s="54">
        <f>SUM(F16:M16)</f>
        <v>8</v>
      </c>
      <c r="O16" s="54"/>
    </row>
    <row r="17" spans="1:33" s="45" customFormat="1" ht="25.8" customHeight="1" x14ac:dyDescent="0.25">
      <c r="A17" s="22">
        <v>14</v>
      </c>
      <c r="B17" s="23" t="s">
        <v>80</v>
      </c>
      <c r="C17" s="22">
        <v>7</v>
      </c>
      <c r="D17" s="24" t="s">
        <v>81</v>
      </c>
      <c r="E17" s="23" t="s">
        <v>82</v>
      </c>
      <c r="F17" s="29">
        <v>1</v>
      </c>
      <c r="G17" s="29">
        <v>1</v>
      </c>
      <c r="H17" s="29">
        <v>1</v>
      </c>
      <c r="I17" s="29">
        <v>2</v>
      </c>
      <c r="J17" s="29">
        <v>0</v>
      </c>
      <c r="K17" s="29">
        <v>0</v>
      </c>
      <c r="L17" s="29">
        <v>1</v>
      </c>
      <c r="M17" s="29">
        <v>2</v>
      </c>
      <c r="N17" s="54">
        <f>SUM(F17:M17)</f>
        <v>8</v>
      </c>
      <c r="O17" s="54"/>
    </row>
    <row r="18" spans="1:33" s="45" customFormat="1" ht="25.8" customHeight="1" x14ac:dyDescent="0.25">
      <c r="A18" s="22">
        <v>15</v>
      </c>
      <c r="B18" s="23" t="s">
        <v>71</v>
      </c>
      <c r="C18" s="22">
        <v>6</v>
      </c>
      <c r="D18" s="24" t="s">
        <v>72</v>
      </c>
      <c r="E18" s="23" t="s">
        <v>73</v>
      </c>
      <c r="F18" s="29">
        <v>1</v>
      </c>
      <c r="G18" s="29">
        <v>0.5</v>
      </c>
      <c r="H18" s="29">
        <v>0</v>
      </c>
      <c r="I18" s="29">
        <v>2</v>
      </c>
      <c r="J18" s="29">
        <v>0</v>
      </c>
      <c r="K18" s="29">
        <v>2</v>
      </c>
      <c r="L18" s="29">
        <v>0</v>
      </c>
      <c r="M18" s="29">
        <v>2</v>
      </c>
      <c r="N18" s="54">
        <f>SUM(F18:M18)</f>
        <v>7.5</v>
      </c>
      <c r="O18" s="54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s="45" customFormat="1" ht="25.8" customHeight="1" x14ac:dyDescent="0.25">
      <c r="A19" s="22">
        <v>16</v>
      </c>
      <c r="B19" s="23" t="s">
        <v>41</v>
      </c>
      <c r="C19" s="22">
        <v>6</v>
      </c>
      <c r="D19" s="24" t="s">
        <v>42</v>
      </c>
      <c r="E19" s="23" t="s">
        <v>43</v>
      </c>
      <c r="F19" s="29">
        <v>1</v>
      </c>
      <c r="G19" s="29">
        <v>0.5</v>
      </c>
      <c r="H19" s="29">
        <v>0</v>
      </c>
      <c r="I19" s="29">
        <v>2</v>
      </c>
      <c r="J19" s="29">
        <v>0</v>
      </c>
      <c r="K19" s="29">
        <v>0</v>
      </c>
      <c r="L19" s="29">
        <v>0</v>
      </c>
      <c r="M19" s="29">
        <v>0</v>
      </c>
      <c r="N19" s="54">
        <f>SUM(F19:M19)</f>
        <v>3.5</v>
      </c>
      <c r="O19" s="54"/>
    </row>
    <row r="20" spans="1:33" s="45" customFormat="1" ht="15.75" customHeight="1" x14ac:dyDescent="0.25">
      <c r="A20" s="48"/>
      <c r="B20" s="49"/>
      <c r="C20" s="48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2"/>
      <c r="O20" s="52"/>
    </row>
    <row r="21" spans="1:33" s="45" customFormat="1" ht="15.75" customHeight="1" x14ac:dyDescent="0.25">
      <c r="A21" s="48"/>
      <c r="B21" s="49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2"/>
      <c r="O21" s="52"/>
    </row>
  </sheetData>
  <sortState ref="A4:O19">
    <sortCondition descending="1" ref="N4"/>
  </sortState>
  <mergeCells count="1">
    <mergeCell ref="A1:O1"/>
  </mergeCells>
  <pageMargins left="0.25" right="0.25" top="0.75" bottom="0.75" header="0.3" footer="0.3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0" sqref="E10"/>
    </sheetView>
  </sheetViews>
  <sheetFormatPr defaultColWidth="12.6640625" defaultRowHeight="15.75" customHeight="1" x14ac:dyDescent="0.25"/>
  <cols>
    <col min="1" max="1" width="4.5546875" style="4" customWidth="1"/>
    <col min="2" max="2" width="21.44140625" style="2" customWidth="1"/>
    <col min="3" max="3" width="7.6640625" style="4" customWidth="1"/>
    <col min="4" max="4" width="28" style="2" customWidth="1"/>
    <col min="5" max="5" width="32.21875" style="2" customWidth="1"/>
    <col min="6" max="6" width="5.21875" style="26" customWidth="1"/>
    <col min="7" max="7" width="6" style="53" customWidth="1"/>
    <col min="8" max="8" width="5.44140625" style="53" customWidth="1"/>
  </cols>
  <sheetData>
    <row r="1" spans="1:8" ht="15.75" customHeight="1" x14ac:dyDescent="0.25">
      <c r="A1" s="21"/>
      <c r="B1" s="21"/>
      <c r="C1" s="21"/>
      <c r="D1" s="21"/>
      <c r="E1" s="21"/>
      <c r="F1" s="21"/>
      <c r="G1" s="21"/>
      <c r="H1" s="21"/>
    </row>
    <row r="3" spans="1:8" s="20" customFormat="1" ht="59.4" x14ac:dyDescent="0.25">
      <c r="A3" s="43" t="s">
        <v>0</v>
      </c>
      <c r="B3" s="43" t="s">
        <v>91</v>
      </c>
      <c r="C3" s="43" t="s">
        <v>1</v>
      </c>
      <c r="D3" s="43" t="s">
        <v>2</v>
      </c>
      <c r="E3" s="59" t="s">
        <v>3</v>
      </c>
      <c r="F3" s="60" t="s">
        <v>97</v>
      </c>
      <c r="G3" s="60" t="s">
        <v>95</v>
      </c>
      <c r="H3" s="60" t="s">
        <v>98</v>
      </c>
    </row>
    <row r="4" spans="1:8" s="45" customFormat="1" ht="25.8" customHeight="1" x14ac:dyDescent="0.25">
      <c r="A4" s="31">
        <v>1</v>
      </c>
      <c r="B4" s="32" t="s">
        <v>46</v>
      </c>
      <c r="C4" s="31">
        <v>6</v>
      </c>
      <c r="D4" s="33" t="s">
        <v>47</v>
      </c>
      <c r="E4" s="33" t="s">
        <v>84</v>
      </c>
      <c r="F4" s="34">
        <v>16</v>
      </c>
      <c r="G4" s="34">
        <v>12</v>
      </c>
      <c r="H4" s="34">
        <f>F4+G4</f>
        <v>28</v>
      </c>
    </row>
    <row r="5" spans="1:8" s="45" customFormat="1" ht="25.8" customHeight="1" x14ac:dyDescent="0.25">
      <c r="A5" s="22">
        <v>2</v>
      </c>
      <c r="B5" s="23" t="s">
        <v>51</v>
      </c>
      <c r="C5" s="22">
        <v>6</v>
      </c>
      <c r="D5" s="24" t="s">
        <v>52</v>
      </c>
      <c r="E5" s="24" t="s">
        <v>53</v>
      </c>
      <c r="F5" s="29">
        <v>11.5</v>
      </c>
      <c r="G5" s="29">
        <v>13</v>
      </c>
      <c r="H5" s="29">
        <f>F5+G5</f>
        <v>24.5</v>
      </c>
    </row>
    <row r="6" spans="1:8" s="45" customFormat="1" ht="25.8" customHeight="1" x14ac:dyDescent="0.25">
      <c r="A6" s="22">
        <v>3</v>
      </c>
      <c r="B6" s="23" t="s">
        <v>27</v>
      </c>
      <c r="C6" s="22">
        <v>6</v>
      </c>
      <c r="D6" s="24" t="s">
        <v>28</v>
      </c>
      <c r="E6" s="24" t="s">
        <v>29</v>
      </c>
      <c r="F6" s="29">
        <v>15</v>
      </c>
      <c r="G6" s="29">
        <v>8</v>
      </c>
      <c r="H6" s="29">
        <f>F6+G6</f>
        <v>23</v>
      </c>
    </row>
    <row r="7" spans="1:8" s="45" customFormat="1" ht="25.8" customHeight="1" x14ac:dyDescent="0.25">
      <c r="A7" s="22">
        <v>4</v>
      </c>
      <c r="B7" s="23" t="s">
        <v>35</v>
      </c>
      <c r="C7" s="22">
        <v>7</v>
      </c>
      <c r="D7" s="46" t="s">
        <v>36</v>
      </c>
      <c r="E7" s="23" t="s">
        <v>37</v>
      </c>
      <c r="F7" s="29">
        <v>10</v>
      </c>
      <c r="G7" s="29">
        <v>13</v>
      </c>
      <c r="H7" s="29">
        <f>F7+G7</f>
        <v>23</v>
      </c>
    </row>
    <row r="8" spans="1:8" s="45" customFormat="1" ht="25.8" customHeight="1" x14ac:dyDescent="0.25">
      <c r="A8" s="22">
        <v>5</v>
      </c>
      <c r="B8" s="23" t="s">
        <v>71</v>
      </c>
      <c r="C8" s="22">
        <v>6</v>
      </c>
      <c r="D8" s="24" t="s">
        <v>72</v>
      </c>
      <c r="E8" s="23" t="s">
        <v>73</v>
      </c>
      <c r="F8" s="29">
        <v>15</v>
      </c>
      <c r="G8" s="29">
        <v>7.5</v>
      </c>
      <c r="H8" s="29">
        <f>F8+G8</f>
        <v>22.5</v>
      </c>
    </row>
    <row r="9" spans="1:8" s="45" customFormat="1" ht="25.8" customHeight="1" x14ac:dyDescent="0.25">
      <c r="A9" s="22">
        <v>6</v>
      </c>
      <c r="B9" s="23" t="s">
        <v>54</v>
      </c>
      <c r="C9" s="22">
        <v>6</v>
      </c>
      <c r="D9" s="24" t="s">
        <v>55</v>
      </c>
      <c r="E9" s="24" t="s">
        <v>56</v>
      </c>
      <c r="F9" s="29">
        <v>10</v>
      </c>
      <c r="G9" s="29">
        <v>12</v>
      </c>
      <c r="H9" s="29">
        <f>F9+G9</f>
        <v>22</v>
      </c>
    </row>
    <row r="10" spans="1:8" s="45" customFormat="1" ht="25.8" customHeight="1" x14ac:dyDescent="0.25">
      <c r="A10" s="22">
        <v>7</v>
      </c>
      <c r="B10" s="23" t="s">
        <v>57</v>
      </c>
      <c r="C10" s="22">
        <v>6</v>
      </c>
      <c r="D10" s="24" t="s">
        <v>58</v>
      </c>
      <c r="E10" s="24" t="s">
        <v>92</v>
      </c>
      <c r="F10" s="29">
        <v>11.5</v>
      </c>
      <c r="G10" s="29">
        <v>10</v>
      </c>
      <c r="H10" s="29">
        <f>F10+G10</f>
        <v>21.5</v>
      </c>
    </row>
    <row r="11" spans="1:8" s="45" customFormat="1" ht="25.8" customHeight="1" x14ac:dyDescent="0.25">
      <c r="A11" s="22">
        <v>8</v>
      </c>
      <c r="B11" s="23" t="s">
        <v>60</v>
      </c>
      <c r="C11" s="22">
        <v>6</v>
      </c>
      <c r="D11" s="24" t="s">
        <v>61</v>
      </c>
      <c r="E11" s="24" t="s">
        <v>62</v>
      </c>
      <c r="F11" s="29">
        <v>12</v>
      </c>
      <c r="G11" s="29">
        <v>8</v>
      </c>
      <c r="H11" s="29">
        <f>F11+G11</f>
        <v>20</v>
      </c>
    </row>
    <row r="12" spans="1:8" s="45" customFormat="1" ht="25.8" customHeight="1" x14ac:dyDescent="0.25">
      <c r="A12" s="22">
        <v>9</v>
      </c>
      <c r="B12" s="23" t="s">
        <v>4</v>
      </c>
      <c r="C12" s="22">
        <v>6</v>
      </c>
      <c r="D12" s="24" t="s">
        <v>5</v>
      </c>
      <c r="E12" s="23" t="s">
        <v>6</v>
      </c>
      <c r="F12" s="29">
        <v>9</v>
      </c>
      <c r="G12" s="29">
        <v>11</v>
      </c>
      <c r="H12" s="29">
        <f>F12+G12</f>
        <v>20</v>
      </c>
    </row>
    <row r="13" spans="1:8" s="45" customFormat="1" ht="25.8" customHeight="1" x14ac:dyDescent="0.25">
      <c r="A13" s="22">
        <v>10</v>
      </c>
      <c r="B13" s="23" t="s">
        <v>7</v>
      </c>
      <c r="C13" s="22">
        <v>6</v>
      </c>
      <c r="D13" s="24" t="s">
        <v>8</v>
      </c>
      <c r="E13" s="23" t="s">
        <v>9</v>
      </c>
      <c r="F13" s="29">
        <v>11</v>
      </c>
      <c r="G13" s="29">
        <v>8</v>
      </c>
      <c r="H13" s="29">
        <f>F13+G13</f>
        <v>19</v>
      </c>
    </row>
    <row r="14" spans="1:8" s="45" customFormat="1" ht="25.8" customHeight="1" x14ac:dyDescent="0.25">
      <c r="A14" s="22">
        <v>11</v>
      </c>
      <c r="B14" s="23" t="s">
        <v>63</v>
      </c>
      <c r="C14" s="22">
        <v>6</v>
      </c>
      <c r="D14" s="24" t="s">
        <v>64</v>
      </c>
      <c r="E14" s="24" t="s">
        <v>65</v>
      </c>
      <c r="F14" s="30">
        <v>9.5</v>
      </c>
      <c r="G14" s="29">
        <v>9</v>
      </c>
      <c r="H14" s="29">
        <f>F14+G14</f>
        <v>18.5</v>
      </c>
    </row>
    <row r="15" spans="1:8" s="45" customFormat="1" ht="25.8" customHeight="1" x14ac:dyDescent="0.25">
      <c r="A15" s="22">
        <v>12</v>
      </c>
      <c r="B15" s="23" t="s">
        <v>24</v>
      </c>
      <c r="C15" s="22">
        <v>6</v>
      </c>
      <c r="D15" s="24" t="s">
        <v>25</v>
      </c>
      <c r="E15" s="24" t="s">
        <v>26</v>
      </c>
      <c r="F15" s="29">
        <v>7.5</v>
      </c>
      <c r="G15" s="29">
        <v>9</v>
      </c>
      <c r="H15" s="29">
        <f>F15+G15</f>
        <v>16.5</v>
      </c>
    </row>
    <row r="16" spans="1:8" s="45" customFormat="1" ht="25.8" customHeight="1" x14ac:dyDescent="0.25">
      <c r="A16" s="22">
        <v>13</v>
      </c>
      <c r="B16" s="23" t="s">
        <v>66</v>
      </c>
      <c r="C16" s="22">
        <v>6</v>
      </c>
      <c r="D16" s="24" t="s">
        <v>67</v>
      </c>
      <c r="E16" s="24" t="s">
        <v>88</v>
      </c>
      <c r="F16" s="29">
        <v>7</v>
      </c>
      <c r="G16" s="29">
        <v>9</v>
      </c>
      <c r="H16" s="29">
        <f>F16+G16</f>
        <v>16</v>
      </c>
    </row>
    <row r="17" spans="1:26" s="45" customFormat="1" ht="25.8" customHeight="1" x14ac:dyDescent="0.25">
      <c r="A17" s="22">
        <v>14</v>
      </c>
      <c r="B17" s="23" t="s">
        <v>22</v>
      </c>
      <c r="C17" s="22">
        <v>7</v>
      </c>
      <c r="D17" s="24" t="s">
        <v>23</v>
      </c>
      <c r="E17" s="24" t="s">
        <v>89</v>
      </c>
      <c r="F17" s="29">
        <v>6</v>
      </c>
      <c r="G17" s="29">
        <v>8</v>
      </c>
      <c r="H17" s="29">
        <f>F17+G17</f>
        <v>14</v>
      </c>
    </row>
    <row r="18" spans="1:26" s="45" customFormat="1" ht="25.8" customHeight="1" x14ac:dyDescent="0.25">
      <c r="A18" s="22">
        <v>15</v>
      </c>
      <c r="B18" s="23" t="s">
        <v>80</v>
      </c>
      <c r="C18" s="22">
        <v>7</v>
      </c>
      <c r="D18" s="24" t="s">
        <v>81</v>
      </c>
      <c r="E18" s="23" t="s">
        <v>82</v>
      </c>
      <c r="F18" s="29">
        <v>3</v>
      </c>
      <c r="G18" s="29">
        <v>8</v>
      </c>
      <c r="H18" s="29">
        <f>F18+G18</f>
        <v>11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s="45" customFormat="1" ht="25.8" customHeight="1" x14ac:dyDescent="0.25">
      <c r="A19" s="22">
        <v>16</v>
      </c>
      <c r="B19" s="23" t="s">
        <v>41</v>
      </c>
      <c r="C19" s="22">
        <v>6</v>
      </c>
      <c r="D19" s="24" t="s">
        <v>42</v>
      </c>
      <c r="E19" s="23" t="s">
        <v>43</v>
      </c>
      <c r="F19" s="29">
        <v>6</v>
      </c>
      <c r="G19" s="29">
        <v>3.5</v>
      </c>
      <c r="H19" s="29">
        <f>F19+G19</f>
        <v>9.5</v>
      </c>
    </row>
    <row r="20" spans="1:26" s="45" customFormat="1" ht="15.75" customHeight="1" x14ac:dyDescent="0.25">
      <c r="A20" s="48"/>
      <c r="B20" s="49"/>
      <c r="C20" s="48"/>
      <c r="D20" s="49"/>
      <c r="E20" s="49"/>
      <c r="F20" s="50"/>
      <c r="G20" s="52"/>
      <c r="H20" s="52"/>
    </row>
    <row r="21" spans="1:26" s="45" customFormat="1" ht="15.75" customHeight="1" x14ac:dyDescent="0.25">
      <c r="A21" s="48"/>
      <c r="B21" s="49"/>
      <c r="C21" s="48"/>
      <c r="D21" s="49"/>
      <c r="E21" s="49"/>
      <c r="F21" s="50"/>
      <c r="G21" s="52"/>
      <c r="H21" s="52"/>
    </row>
  </sheetData>
  <sortState ref="A4:I19">
    <sortCondition descending="1" ref="H4"/>
  </sortState>
  <mergeCells count="1">
    <mergeCell ref="A1:H1"/>
  </mergeCells>
  <pageMargins left="0.25" right="0.25" top="0.75" bottom="0.75" header="0.3" footer="0.3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Y31"/>
  <sheetViews>
    <sheetView workbookViewId="0">
      <selection activeCell="D14" sqref="D14"/>
    </sheetView>
  </sheetViews>
  <sheetFormatPr defaultColWidth="12.6640625" defaultRowHeight="15.75" customHeight="1" x14ac:dyDescent="0.25"/>
  <cols>
    <col min="1" max="1" width="4.5546875" style="4" customWidth="1"/>
    <col min="2" max="2" width="21.44140625" style="2" customWidth="1"/>
    <col min="3" max="3" width="7.6640625" style="4" customWidth="1"/>
    <col min="4" max="4" width="28" style="2" customWidth="1"/>
    <col min="5" max="5" width="32.21875" style="2" customWidth="1"/>
    <col min="6" max="6" width="9.77734375" style="4" customWidth="1"/>
    <col min="7" max="7" width="13.33203125" style="4" customWidth="1"/>
  </cols>
  <sheetData>
    <row r="3" spans="1:7" s="20" customFormat="1" ht="13.2" x14ac:dyDescent="0.25">
      <c r="A3" s="5" t="s">
        <v>0</v>
      </c>
      <c r="B3" s="5" t="s">
        <v>91</v>
      </c>
      <c r="C3" s="5" t="s">
        <v>1</v>
      </c>
      <c r="D3" s="5" t="s">
        <v>2</v>
      </c>
      <c r="E3" s="6" t="s">
        <v>3</v>
      </c>
      <c r="F3" s="6" t="s">
        <v>83</v>
      </c>
      <c r="G3" s="3" t="s">
        <v>85</v>
      </c>
    </row>
    <row r="4" spans="1:7" ht="25.8" customHeight="1" x14ac:dyDescent="0.25">
      <c r="A4" s="8">
        <v>1</v>
      </c>
      <c r="B4" s="7" t="s">
        <v>66</v>
      </c>
      <c r="C4" s="8">
        <v>6</v>
      </c>
      <c r="D4" s="9" t="s">
        <v>67</v>
      </c>
      <c r="E4" s="9" t="s">
        <v>88</v>
      </c>
      <c r="F4" s="8"/>
      <c r="G4" s="10"/>
    </row>
    <row r="5" spans="1:7" ht="25.8" customHeight="1" x14ac:dyDescent="0.25">
      <c r="A5" s="8">
        <v>2</v>
      </c>
      <c r="B5" s="7" t="s">
        <v>51</v>
      </c>
      <c r="C5" s="8">
        <v>6</v>
      </c>
      <c r="D5" s="9" t="s">
        <v>52</v>
      </c>
      <c r="E5" s="9" t="s">
        <v>53</v>
      </c>
      <c r="F5" s="8"/>
      <c r="G5" s="11"/>
    </row>
    <row r="6" spans="1:7" ht="25.8" customHeight="1" x14ac:dyDescent="0.25">
      <c r="A6" s="8">
        <v>3</v>
      </c>
      <c r="B6" s="7" t="s">
        <v>27</v>
      </c>
      <c r="C6" s="8">
        <v>6</v>
      </c>
      <c r="D6" s="9" t="s">
        <v>28</v>
      </c>
      <c r="E6" s="9" t="s">
        <v>29</v>
      </c>
      <c r="F6" s="8"/>
      <c r="G6" s="11"/>
    </row>
    <row r="7" spans="1:7" ht="25.8" customHeight="1" x14ac:dyDescent="0.25">
      <c r="A7" s="8">
        <v>4</v>
      </c>
      <c r="B7" s="7" t="s">
        <v>16</v>
      </c>
      <c r="C7" s="8">
        <v>6</v>
      </c>
      <c r="D7" s="9" t="s">
        <v>17</v>
      </c>
      <c r="E7" s="7" t="s">
        <v>18</v>
      </c>
      <c r="F7" s="8"/>
      <c r="G7" s="11"/>
    </row>
    <row r="8" spans="1:7" ht="25.8" customHeight="1" x14ac:dyDescent="0.25">
      <c r="A8" s="8">
        <v>5</v>
      </c>
      <c r="B8" s="7" t="s">
        <v>54</v>
      </c>
      <c r="C8" s="8">
        <v>6</v>
      </c>
      <c r="D8" s="9" t="s">
        <v>55</v>
      </c>
      <c r="E8" s="9" t="s">
        <v>56</v>
      </c>
      <c r="F8" s="8"/>
      <c r="G8" s="11"/>
    </row>
    <row r="9" spans="1:7" ht="25.8" customHeight="1" x14ac:dyDescent="0.25">
      <c r="A9" s="8">
        <v>6</v>
      </c>
      <c r="B9" s="7" t="s">
        <v>46</v>
      </c>
      <c r="C9" s="8">
        <v>6</v>
      </c>
      <c r="D9" s="9" t="s">
        <v>47</v>
      </c>
      <c r="E9" s="9" t="s">
        <v>84</v>
      </c>
      <c r="F9" s="8"/>
      <c r="G9" s="11"/>
    </row>
    <row r="10" spans="1:7" ht="25.8" customHeight="1" x14ac:dyDescent="0.25">
      <c r="A10" s="8">
        <v>7</v>
      </c>
      <c r="B10" s="7" t="s">
        <v>33</v>
      </c>
      <c r="C10" s="8">
        <v>7</v>
      </c>
      <c r="D10" s="9" t="s">
        <v>34</v>
      </c>
      <c r="E10" s="9" t="s">
        <v>87</v>
      </c>
      <c r="F10" s="8"/>
      <c r="G10" s="11"/>
    </row>
    <row r="11" spans="1:7" ht="25.8" customHeight="1" x14ac:dyDescent="0.25">
      <c r="A11" s="8">
        <v>8</v>
      </c>
      <c r="B11" s="7" t="s">
        <v>68</v>
      </c>
      <c r="C11" s="8">
        <v>6</v>
      </c>
      <c r="D11" s="7" t="s">
        <v>69</v>
      </c>
      <c r="E11" s="7" t="s">
        <v>70</v>
      </c>
      <c r="F11" s="8"/>
      <c r="G11" s="11"/>
    </row>
    <row r="12" spans="1:7" ht="25.8" customHeight="1" x14ac:dyDescent="0.25">
      <c r="A12" s="8">
        <v>9</v>
      </c>
      <c r="B12" s="7" t="s">
        <v>10</v>
      </c>
      <c r="C12" s="8">
        <v>6</v>
      </c>
      <c r="D12" s="9" t="s">
        <v>11</v>
      </c>
      <c r="E12" s="7" t="s">
        <v>12</v>
      </c>
      <c r="F12" s="8"/>
      <c r="G12" s="11"/>
    </row>
    <row r="13" spans="1:7" ht="25.8" customHeight="1" x14ac:dyDescent="0.25">
      <c r="A13" s="8">
        <v>10</v>
      </c>
      <c r="B13" s="7" t="s">
        <v>57</v>
      </c>
      <c r="C13" s="8">
        <v>6</v>
      </c>
      <c r="D13" s="9" t="s">
        <v>58</v>
      </c>
      <c r="E13" s="7" t="s">
        <v>59</v>
      </c>
      <c r="F13" s="8"/>
      <c r="G13" s="11"/>
    </row>
    <row r="14" spans="1:7" ht="25.8" customHeight="1" x14ac:dyDescent="0.25">
      <c r="A14" s="8">
        <v>11</v>
      </c>
      <c r="B14" s="7" t="s">
        <v>24</v>
      </c>
      <c r="C14" s="8">
        <v>6</v>
      </c>
      <c r="D14" s="9" t="s">
        <v>25</v>
      </c>
      <c r="E14" s="9" t="s">
        <v>26</v>
      </c>
      <c r="F14" s="8"/>
      <c r="G14" s="11"/>
    </row>
    <row r="15" spans="1:7" ht="25.8" customHeight="1" x14ac:dyDescent="0.25">
      <c r="A15" s="8">
        <v>12</v>
      </c>
      <c r="B15" s="12" t="s">
        <v>44</v>
      </c>
      <c r="C15" s="13">
        <v>6</v>
      </c>
      <c r="D15" s="12" t="s">
        <v>45</v>
      </c>
      <c r="E15" s="12" t="s">
        <v>90</v>
      </c>
      <c r="F15" s="13"/>
      <c r="G15" s="11"/>
    </row>
    <row r="16" spans="1:7" ht="25.8" customHeight="1" x14ac:dyDescent="0.25">
      <c r="A16" s="8">
        <v>13</v>
      </c>
      <c r="B16" s="7" t="s">
        <v>48</v>
      </c>
      <c r="C16" s="8">
        <v>6</v>
      </c>
      <c r="D16" s="9" t="s">
        <v>49</v>
      </c>
      <c r="E16" s="7" t="s">
        <v>50</v>
      </c>
      <c r="F16" s="8"/>
      <c r="G16" s="11"/>
    </row>
    <row r="17" spans="1:25" ht="25.8" customHeight="1" x14ac:dyDescent="0.25">
      <c r="A17" s="8">
        <v>14</v>
      </c>
      <c r="B17" s="7" t="s">
        <v>60</v>
      </c>
      <c r="C17" s="8">
        <v>6</v>
      </c>
      <c r="D17" s="14" t="s">
        <v>61</v>
      </c>
      <c r="E17" s="9" t="s">
        <v>62</v>
      </c>
      <c r="F17" s="8"/>
      <c r="G17" s="11"/>
    </row>
    <row r="18" spans="1:25" ht="25.8" customHeight="1" x14ac:dyDescent="0.25">
      <c r="A18" s="8">
        <v>15</v>
      </c>
      <c r="B18" s="7" t="s">
        <v>22</v>
      </c>
      <c r="C18" s="8">
        <v>7</v>
      </c>
      <c r="D18" s="9" t="s">
        <v>23</v>
      </c>
      <c r="E18" s="9" t="s">
        <v>89</v>
      </c>
      <c r="F18" s="8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8" customHeight="1" x14ac:dyDescent="0.25">
      <c r="A19" s="8">
        <v>16</v>
      </c>
      <c r="B19" s="7" t="s">
        <v>35</v>
      </c>
      <c r="C19" s="8">
        <v>7</v>
      </c>
      <c r="D19" s="15" t="s">
        <v>36</v>
      </c>
      <c r="E19" s="7" t="s">
        <v>37</v>
      </c>
      <c r="F19" s="8"/>
      <c r="G19" s="11"/>
    </row>
    <row r="20" spans="1:25" ht="25.8" customHeight="1" x14ac:dyDescent="0.25">
      <c r="A20" s="8">
        <v>17</v>
      </c>
      <c r="B20" s="7" t="s">
        <v>7</v>
      </c>
      <c r="C20" s="8">
        <v>6</v>
      </c>
      <c r="D20" s="9" t="s">
        <v>8</v>
      </c>
      <c r="E20" s="7" t="s">
        <v>9</v>
      </c>
      <c r="F20" s="8"/>
      <c r="G20" s="11"/>
    </row>
    <row r="21" spans="1:25" ht="25.8" customHeight="1" x14ac:dyDescent="0.25">
      <c r="A21" s="8">
        <v>18</v>
      </c>
      <c r="B21" s="7" t="s">
        <v>13</v>
      </c>
      <c r="C21" s="8">
        <v>6</v>
      </c>
      <c r="D21" s="9" t="s">
        <v>14</v>
      </c>
      <c r="E21" s="7" t="s">
        <v>15</v>
      </c>
      <c r="F21" s="8"/>
      <c r="G21" s="11"/>
    </row>
    <row r="22" spans="1:25" ht="25.8" customHeight="1" x14ac:dyDescent="0.25">
      <c r="A22" s="8">
        <v>19</v>
      </c>
      <c r="B22" s="7" t="s">
        <v>71</v>
      </c>
      <c r="C22" s="8">
        <v>6</v>
      </c>
      <c r="D22" s="9" t="s">
        <v>72</v>
      </c>
      <c r="E22" s="7" t="s">
        <v>73</v>
      </c>
      <c r="F22" s="8"/>
      <c r="G22" s="11"/>
    </row>
    <row r="23" spans="1:25" ht="25.8" customHeight="1" x14ac:dyDescent="0.25">
      <c r="A23" s="8">
        <v>20</v>
      </c>
      <c r="B23" s="7" t="s">
        <v>41</v>
      </c>
      <c r="C23" s="8">
        <v>6</v>
      </c>
      <c r="D23" s="9" t="s">
        <v>42</v>
      </c>
      <c r="E23" s="7" t="s">
        <v>43</v>
      </c>
      <c r="F23" s="8"/>
      <c r="G23" s="11"/>
    </row>
    <row r="24" spans="1:25" ht="25.8" customHeight="1" x14ac:dyDescent="0.25">
      <c r="A24" s="8">
        <v>21</v>
      </c>
      <c r="B24" s="7" t="s">
        <v>80</v>
      </c>
      <c r="C24" s="8">
        <v>7</v>
      </c>
      <c r="D24" s="19" t="s">
        <v>81</v>
      </c>
      <c r="E24" s="7" t="s">
        <v>82</v>
      </c>
      <c r="F24" s="8"/>
      <c r="G24" s="11"/>
    </row>
    <row r="25" spans="1:25" ht="25.8" customHeight="1" x14ac:dyDescent="0.25">
      <c r="A25" s="8">
        <v>22</v>
      </c>
      <c r="B25" s="7" t="s">
        <v>63</v>
      </c>
      <c r="C25" s="8">
        <v>6</v>
      </c>
      <c r="D25" s="9" t="s">
        <v>64</v>
      </c>
      <c r="E25" s="9" t="s">
        <v>65</v>
      </c>
      <c r="F25" s="8"/>
      <c r="G25" s="11"/>
    </row>
    <row r="26" spans="1:25" ht="25.8" customHeight="1" x14ac:dyDescent="0.25">
      <c r="A26" s="8">
        <v>23</v>
      </c>
      <c r="B26" s="7" t="s">
        <v>74</v>
      </c>
      <c r="C26" s="8">
        <v>6</v>
      </c>
      <c r="D26" s="9" t="s">
        <v>75</v>
      </c>
      <c r="E26" s="7" t="s">
        <v>76</v>
      </c>
      <c r="F26" s="8"/>
      <c r="G26" s="11"/>
    </row>
    <row r="27" spans="1:25" ht="25.8" customHeight="1" x14ac:dyDescent="0.25">
      <c r="A27" s="8">
        <v>24</v>
      </c>
      <c r="B27" s="7" t="s">
        <v>30</v>
      </c>
      <c r="C27" s="8">
        <v>6</v>
      </c>
      <c r="D27" s="9" t="s">
        <v>31</v>
      </c>
      <c r="E27" s="15" t="s">
        <v>32</v>
      </c>
      <c r="F27" s="8"/>
      <c r="G27" s="11"/>
    </row>
    <row r="28" spans="1:25" ht="25.8" customHeight="1" x14ac:dyDescent="0.25">
      <c r="A28" s="8">
        <v>25</v>
      </c>
      <c r="B28" s="7" t="s">
        <v>19</v>
      </c>
      <c r="C28" s="8">
        <v>6</v>
      </c>
      <c r="D28" s="7" t="s">
        <v>20</v>
      </c>
      <c r="E28" s="7" t="s">
        <v>21</v>
      </c>
      <c r="F28" s="8"/>
      <c r="G28" s="11"/>
    </row>
    <row r="29" spans="1:25" ht="25.8" customHeight="1" x14ac:dyDescent="0.25">
      <c r="A29" s="8">
        <v>26</v>
      </c>
      <c r="B29" s="7" t="s">
        <v>38</v>
      </c>
      <c r="C29" s="8">
        <v>6</v>
      </c>
      <c r="D29" s="9" t="s">
        <v>39</v>
      </c>
      <c r="E29" s="7" t="s">
        <v>40</v>
      </c>
      <c r="F29" s="8"/>
      <c r="G29" s="11"/>
    </row>
    <row r="30" spans="1:25" ht="25.8" customHeight="1" x14ac:dyDescent="0.25">
      <c r="A30" s="8">
        <v>27</v>
      </c>
      <c r="B30" s="16" t="s">
        <v>4</v>
      </c>
      <c r="C30" s="17">
        <v>6</v>
      </c>
      <c r="D30" s="18" t="s">
        <v>5</v>
      </c>
      <c r="E30" s="16" t="s">
        <v>6</v>
      </c>
      <c r="F30" s="17"/>
      <c r="G30" s="11"/>
    </row>
    <row r="31" spans="1:25" ht="25.8" customHeight="1" x14ac:dyDescent="0.25">
      <c r="A31" s="8">
        <v>28</v>
      </c>
      <c r="B31" s="7" t="s">
        <v>77</v>
      </c>
      <c r="C31" s="8">
        <v>6</v>
      </c>
      <c r="D31" s="9" t="s">
        <v>78</v>
      </c>
      <c r="E31" s="7" t="s">
        <v>79</v>
      </c>
      <c r="F31" s="8"/>
      <c r="G31" s="11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матем 2 тур</vt:lpstr>
      <vt:lpstr>мета 2 тур</vt:lpstr>
      <vt:lpstr>абсолют</vt:lpstr>
      <vt:lpstr>колво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2026-02-04T02:29:04Z</cp:lastPrinted>
  <dcterms:created xsi:type="dcterms:W3CDTF">2026-02-04T02:30:14Z</dcterms:created>
  <dcterms:modified xsi:type="dcterms:W3CDTF">2026-02-04T04:04:33Z</dcterms:modified>
</cp:coreProperties>
</file>