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20730" windowHeight="6855" activeTab="2"/>
  </bookViews>
  <sheets>
    <sheet name="5 кл" sheetId="1" r:id="rId1"/>
    <sheet name="6 кл" sheetId="4" r:id="rId2"/>
    <sheet name="7 кл" sheetId="3" r:id="rId3"/>
    <sheet name="8 кл" sheetId="5" r:id="rId4"/>
    <sheet name="9 кл" sheetId="6" r:id="rId5"/>
    <sheet name="10 кл" sheetId="2" r:id="rId6"/>
    <sheet name="11 кл" sheetId="7" r:id="rId7"/>
  </sheets>
  <definedNames>
    <definedName name="_xlnm._FilterDatabase" localSheetId="2" hidden="1">'7 кл'!$B$6:$B$9</definedName>
    <definedName name="Z_F39BDF86_7AB5_40AC_B6A9_F0C5AF3560D3_.wvu.FilterData" localSheetId="0" hidden="1">'5 кл'!$A$5:$Q$7</definedName>
  </definedNames>
  <calcPr calcId="144525"/>
  <customWorkbookViews>
    <customWorkbookView name="Фильтр 1" guid="{F39BDF86-7AB5-40AC-B6A9-F0C5AF3560D3}" maximized="1" windowWidth="0" windowHeight="0" activeSheetId="0"/>
  </customWorkbookViews>
  <extLst>
    <ext uri="GoogleSheetsCustomDataVersion1">
      <go:sheetsCustomData xmlns:go="http://customooxmlschemas.google.com/" r:id="" roundtripDataSignature="AMtx7miKHjFk0Y8RSvTwYlulcDq20KFpcg=="/>
    </ext>
  </extLst>
</workbook>
</file>

<file path=xl/calcChain.xml><?xml version="1.0" encoding="utf-8"?>
<calcChain xmlns="http://schemas.openxmlformats.org/spreadsheetml/2006/main">
  <c r="P8" i="7" l="1"/>
  <c r="P6" i="7"/>
  <c r="P7" i="7"/>
  <c r="P6" i="2"/>
  <c r="P7" i="2"/>
  <c r="P8" i="2"/>
  <c r="P9" i="2"/>
  <c r="P10" i="2"/>
  <c r="P6" i="6"/>
  <c r="P7" i="6"/>
  <c r="P8" i="6"/>
  <c r="P6" i="5"/>
  <c r="P7" i="5"/>
  <c r="P8" i="5"/>
  <c r="P8" i="3" l="1"/>
  <c r="P6" i="3"/>
  <c r="P7" i="4"/>
  <c r="P8" i="4"/>
  <c r="P6" i="4"/>
  <c r="P7" i="3"/>
  <c r="P9" i="3"/>
</calcChain>
</file>

<file path=xl/sharedStrings.xml><?xml version="1.0" encoding="utf-8"?>
<sst xmlns="http://schemas.openxmlformats.org/spreadsheetml/2006/main" count="325" uniqueCount="171">
  <si>
    <t>МО/ГО</t>
  </si>
  <si>
    <t>предмет</t>
  </si>
  <si>
    <t>класс</t>
  </si>
  <si>
    <t>№</t>
  </si>
  <si>
    <t>Шифр</t>
  </si>
  <si>
    <t>Фамилия</t>
  </si>
  <si>
    <t>Имя</t>
  </si>
  <si>
    <t>Отчество</t>
  </si>
  <si>
    <t>Пол</t>
  </si>
  <si>
    <t>Дата рождения дд,мм,гггг</t>
  </si>
  <si>
    <t>Полное название общеобразовательной организации (в соответствии с уставом)</t>
  </si>
  <si>
    <t>Класс обучения</t>
  </si>
  <si>
    <t>Класс участия</t>
  </si>
  <si>
    <t>ФИО учителя (ей), подготовившего к олимпиаде</t>
  </si>
  <si>
    <t>Результат (балл)</t>
  </si>
  <si>
    <t>Статус участника</t>
  </si>
  <si>
    <t>Ж</t>
  </si>
  <si>
    <t>МБОУ "Нижне-Бестяхская средняя общеобразовательная школа №2"</t>
  </si>
  <si>
    <t>М</t>
  </si>
  <si>
    <t>МБОУ "Майинская средняя общеобразовательная школа имени Ф.Г. Охлопкова"</t>
  </si>
  <si>
    <t>МБОУ "Павловская средняя общеобразовательная школа имени В.Н. Оконешникова"</t>
  </si>
  <si>
    <t>М-5-10</t>
  </si>
  <si>
    <t>Захаров</t>
  </si>
  <si>
    <t>Арчын</t>
  </si>
  <si>
    <t>Петрович</t>
  </si>
  <si>
    <t>29.04.2012</t>
  </si>
  <si>
    <t>МБОУ "Бедиминская средняя общеобразовательная школа им. Н.Д. Неустроева"</t>
  </si>
  <si>
    <t>Захарова Клавдия Кимовна</t>
  </si>
  <si>
    <t>М-5-14</t>
  </si>
  <si>
    <t>Иванов</t>
  </si>
  <si>
    <t>Петр</t>
  </si>
  <si>
    <t>Семенович</t>
  </si>
  <si>
    <t>11.07.2011</t>
  </si>
  <si>
    <t>МБОУ "Тюнгюлюнская средняя общеобразовательная школа имени А.С. Шахурдина"</t>
  </si>
  <si>
    <t>Заровняева Майя Родионовна</t>
  </si>
  <si>
    <t>М-5-19</t>
  </si>
  <si>
    <t>Куличкина</t>
  </si>
  <si>
    <t>Аэлита</t>
  </si>
  <si>
    <t>Юрьевна</t>
  </si>
  <si>
    <t>24.01.2011</t>
  </si>
  <si>
    <t>МБОУ "Тумульская средняя общеобразовательная школа имени Т.Г. Десяткина"</t>
  </si>
  <si>
    <t>Слепцов Иннокентий Васильевич</t>
  </si>
  <si>
    <t>Юлиана</t>
  </si>
  <si>
    <t>Николаевич</t>
  </si>
  <si>
    <t>МБОУ "Майинский лицей имени И.Г. Тимофеева"</t>
  </si>
  <si>
    <t>Мегино-Кангаласский</t>
  </si>
  <si>
    <t>математика</t>
  </si>
  <si>
    <t>5 классы</t>
  </si>
  <si>
    <t>6 кл</t>
  </si>
  <si>
    <t>7 кл</t>
  </si>
  <si>
    <t>8 кл</t>
  </si>
  <si>
    <t>9 кл</t>
  </si>
  <si>
    <t>10 кл</t>
  </si>
  <si>
    <t>11 кл</t>
  </si>
  <si>
    <t>Николаевна</t>
  </si>
  <si>
    <t>МБОУ "Харанская спортивная средняя общеобразовательная школа имени И.Г. Игнатьева"</t>
  </si>
  <si>
    <t>Жиркова Анна Гаврильевна</t>
  </si>
  <si>
    <t>Неустроева Анна Егоровна</t>
  </si>
  <si>
    <t>М-6-33</t>
  </si>
  <si>
    <t xml:space="preserve">Захаров </t>
  </si>
  <si>
    <t>Арылхан</t>
  </si>
  <si>
    <t>21.04.2010</t>
  </si>
  <si>
    <t>МБОУ "Чемоикинская средняя общеобразовательная школа имени С.Н. Михайлова"</t>
  </si>
  <si>
    <t xml:space="preserve">Явловская Елена Николаевна </t>
  </si>
  <si>
    <t>Ларионова Инга Кимовна</t>
  </si>
  <si>
    <t>Александровна</t>
  </si>
  <si>
    <t>Георгий</t>
  </si>
  <si>
    <t>Вячеславович</t>
  </si>
  <si>
    <t>МБОУ "Бютейдяхская средняя общеобразовательная школа имени К.О. Гаврилова"</t>
  </si>
  <si>
    <t>М-6-05</t>
  </si>
  <si>
    <t xml:space="preserve">Соломонов </t>
  </si>
  <si>
    <t>Ян</t>
  </si>
  <si>
    <t>Владимирович</t>
  </si>
  <si>
    <t>2 Ноября</t>
  </si>
  <si>
    <t>Шестакова Лаура Гаврильевна</t>
  </si>
  <si>
    <t>М-6-16</t>
  </si>
  <si>
    <t>Федоров</t>
  </si>
  <si>
    <t>Айсен</t>
  </si>
  <si>
    <t>Станиславович</t>
  </si>
  <si>
    <t>06.06.2010</t>
  </si>
  <si>
    <t xml:space="preserve">Татьяна Еремеевна Скрябина </t>
  </si>
  <si>
    <t>Прибылых Екатерина Николаевна</t>
  </si>
  <si>
    <t>МБОУ "Техтюрская средняя общеобразовательная школа имени И.М. Романова"</t>
  </si>
  <si>
    <t xml:space="preserve">Афанасьев </t>
  </si>
  <si>
    <t>М-7-16</t>
  </si>
  <si>
    <t xml:space="preserve">Альберт </t>
  </si>
  <si>
    <t xml:space="preserve">Андреевич </t>
  </si>
  <si>
    <t>11.07.2009</t>
  </si>
  <si>
    <t>Попова Анжелика Ивановна</t>
  </si>
  <si>
    <t>М-7-08</t>
  </si>
  <si>
    <t xml:space="preserve">Васильев </t>
  </si>
  <si>
    <t xml:space="preserve">Игорь </t>
  </si>
  <si>
    <t xml:space="preserve">Юрьевич </t>
  </si>
  <si>
    <t>10.04.2009</t>
  </si>
  <si>
    <t xml:space="preserve">Попова Анжелика Ивановна </t>
  </si>
  <si>
    <t>Юрий</t>
  </si>
  <si>
    <t>Егоров</t>
  </si>
  <si>
    <t>Александрович</t>
  </si>
  <si>
    <t>М-7-12</t>
  </si>
  <si>
    <t>Романов</t>
  </si>
  <si>
    <t>Урсун</t>
  </si>
  <si>
    <t>09.09.09</t>
  </si>
  <si>
    <t>МБОУ "Жабыльская средняя общеобразовательная школа имени Н.В. Петрова"</t>
  </si>
  <si>
    <t xml:space="preserve">Ковлекова Лариса Константиновна </t>
  </si>
  <si>
    <t>М-7-02</t>
  </si>
  <si>
    <t>Стручков</t>
  </si>
  <si>
    <t>Николай</t>
  </si>
  <si>
    <t>Игоревич</t>
  </si>
  <si>
    <t>31.12.2009</t>
  </si>
  <si>
    <t>Ефимова Татьяна Петровна</t>
  </si>
  <si>
    <t>М-8-13</t>
  </si>
  <si>
    <t>Гермогенов</t>
  </si>
  <si>
    <t>Валерий</t>
  </si>
  <si>
    <t>Макарова</t>
  </si>
  <si>
    <t xml:space="preserve">Нюргуновна </t>
  </si>
  <si>
    <t>М-8-06</t>
  </si>
  <si>
    <t>Пак</t>
  </si>
  <si>
    <t>Артур</t>
  </si>
  <si>
    <t>Владиславович</t>
  </si>
  <si>
    <t>М-8-09</t>
  </si>
  <si>
    <t>Рожина</t>
  </si>
  <si>
    <t>Самаана</t>
  </si>
  <si>
    <t>Юлия</t>
  </si>
  <si>
    <t>Петров</t>
  </si>
  <si>
    <t>МБОУ "Балыктахская средняя общеобразовательная школа имени М.П. Габышева"</t>
  </si>
  <si>
    <t>Попова Татьяна Спартаковна</t>
  </si>
  <si>
    <t>М-9-17</t>
  </si>
  <si>
    <t>Егорович</t>
  </si>
  <si>
    <t>27.10.2007</t>
  </si>
  <si>
    <t>Христофорова Лена Семеновна</t>
  </si>
  <si>
    <t>Романова</t>
  </si>
  <si>
    <t>М-9-01</t>
  </si>
  <si>
    <t>Устинов</t>
  </si>
  <si>
    <t>Викторович</t>
  </si>
  <si>
    <t>24.12.2006</t>
  </si>
  <si>
    <t xml:space="preserve">Шестакова Лаура Гаврильевна </t>
  </si>
  <si>
    <t>М-9-08</t>
  </si>
  <si>
    <t>Илья</t>
  </si>
  <si>
    <t xml:space="preserve">Петрович </t>
  </si>
  <si>
    <t>27.12.2006</t>
  </si>
  <si>
    <t>М-10-12</t>
  </si>
  <si>
    <t>Нюргуяна</t>
  </si>
  <si>
    <t>06.11.2006</t>
  </si>
  <si>
    <t>М-10-16</t>
  </si>
  <si>
    <t>Моисеев</t>
  </si>
  <si>
    <t>Эрхаан</t>
  </si>
  <si>
    <t>Ньургунович</t>
  </si>
  <si>
    <t>28.08.2006</t>
  </si>
  <si>
    <t>М-10-18</t>
  </si>
  <si>
    <t xml:space="preserve">сергучева </t>
  </si>
  <si>
    <t>диана</t>
  </si>
  <si>
    <t xml:space="preserve">дмитриевна </t>
  </si>
  <si>
    <t>10.10.06</t>
  </si>
  <si>
    <t>ЗКК</t>
  </si>
  <si>
    <t>М-10-11</t>
  </si>
  <si>
    <t>Арсен</t>
  </si>
  <si>
    <t>16.11.05</t>
  </si>
  <si>
    <t xml:space="preserve">Габышева Светлана Антоновна </t>
  </si>
  <si>
    <t>М-10-10</t>
  </si>
  <si>
    <t>Устинова</t>
  </si>
  <si>
    <t>29.07.2006</t>
  </si>
  <si>
    <t>М-11-05</t>
  </si>
  <si>
    <t>Кириллин</t>
  </si>
  <si>
    <t>10.11.2005</t>
  </si>
  <si>
    <t>М-11-13</t>
  </si>
  <si>
    <t>14.03.2005</t>
  </si>
  <si>
    <t>М-11-07</t>
  </si>
  <si>
    <t>Игнатьевич</t>
  </si>
  <si>
    <t>07.06.2005</t>
  </si>
  <si>
    <t>нет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</si>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</sst>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E598"/>
        <bgColor rgb="FFFFE598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16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quotePrefix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/>
    <xf numFmtId="0" fontId="2" fillId="5" borderId="1" xfId="0" quotePrefix="1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0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/>
    <xf numFmtId="0" fontId="2" fillId="6" borderId="1" xfId="0" quotePrefix="1" applyFont="1" applyFill="1" applyBorder="1" applyAlignment="1"/>
    <xf numFmtId="0" fontId="0" fillId="6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9"/>
  <sheetViews>
    <sheetView workbookViewId="0">
      <selection activeCell="A9" sqref="A9"/>
    </sheetView>
  </sheetViews>
  <sheetFormatPr defaultColWidth="12.625" defaultRowHeight="15" customHeight="1" x14ac:dyDescent="0.2"/>
  <cols>
    <col min="1" max="1" width="4.75" customWidth="1"/>
    <col min="2" max="2" width="7.75" customWidth="1"/>
    <col min="3" max="5" width="9.5" customWidth="1"/>
    <col min="6" max="6" width="5.25" customWidth="1"/>
    <col min="7" max="7" width="15.875" customWidth="1"/>
    <col min="8" max="8" width="52.625" customWidth="1"/>
    <col min="9" max="9" width="10.75" customWidth="1"/>
    <col min="10" max="10" width="33.375" customWidth="1"/>
    <col min="11" max="21" width="7.75" customWidth="1"/>
  </cols>
  <sheetData>
    <row r="1" spans="1:17" ht="14.25" customHeight="1" x14ac:dyDescent="0.25">
      <c r="A1" s="5" t="s">
        <v>0</v>
      </c>
      <c r="B1" s="6"/>
      <c r="C1" s="7" t="s">
        <v>45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4.25" customHeight="1" x14ac:dyDescent="0.25">
      <c r="A2" s="5" t="s">
        <v>1</v>
      </c>
      <c r="B2" s="6"/>
      <c r="C2" s="7" t="s">
        <v>46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4.25" customHeight="1" x14ac:dyDescent="0.25">
      <c r="A3" s="5" t="s">
        <v>2</v>
      </c>
      <c r="B3" s="6"/>
      <c r="C3" s="8" t="s">
        <v>47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14.25" customHeight="1" x14ac:dyDescent="0.25">
      <c r="A4" s="6"/>
      <c r="B4" s="6"/>
      <c r="C4" s="6"/>
      <c r="D4" s="6"/>
      <c r="E4" s="6"/>
      <c r="F4" s="9"/>
      <c r="G4" s="10"/>
      <c r="H4" s="10"/>
      <c r="I4" s="10"/>
      <c r="J4" s="10"/>
      <c r="K4" s="6"/>
      <c r="L4" s="6"/>
      <c r="M4" s="6"/>
      <c r="N4" s="6"/>
      <c r="O4" s="6"/>
      <c r="P4" s="6"/>
      <c r="Q4" s="6"/>
    </row>
    <row r="5" spans="1:17" ht="51" customHeight="1" x14ac:dyDescent="0.2">
      <c r="A5" s="1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13</v>
      </c>
      <c r="K5" s="2">
        <v>1</v>
      </c>
      <c r="L5" s="2">
        <v>2</v>
      </c>
      <c r="M5" s="2">
        <v>3</v>
      </c>
      <c r="N5" s="2">
        <v>4</v>
      </c>
      <c r="O5" s="2">
        <v>5</v>
      </c>
      <c r="P5" s="2" t="s">
        <v>14</v>
      </c>
      <c r="Q5" s="4" t="s">
        <v>15</v>
      </c>
    </row>
    <row r="6" spans="1:17" ht="14.25" customHeight="1" x14ac:dyDescent="0.25">
      <c r="A6" s="12">
        <v>1</v>
      </c>
      <c r="B6" s="13" t="s">
        <v>21</v>
      </c>
      <c r="C6" s="12" t="s">
        <v>22</v>
      </c>
      <c r="D6" s="12" t="s">
        <v>23</v>
      </c>
      <c r="E6" s="12" t="s">
        <v>24</v>
      </c>
      <c r="F6" s="12" t="s">
        <v>18</v>
      </c>
      <c r="G6" s="14" t="s">
        <v>25</v>
      </c>
      <c r="H6" s="12" t="s">
        <v>26</v>
      </c>
      <c r="I6" s="12">
        <v>5</v>
      </c>
      <c r="J6" s="12" t="s">
        <v>27</v>
      </c>
      <c r="K6" s="12">
        <v>0</v>
      </c>
      <c r="L6" s="12">
        <v>7</v>
      </c>
      <c r="M6" s="12">
        <v>0</v>
      </c>
      <c r="N6" s="12">
        <v>7</v>
      </c>
      <c r="O6" s="12">
        <v>1</v>
      </c>
      <c r="P6" s="12">
        <v>15</v>
      </c>
      <c r="Q6" s="12">
        <v>3</v>
      </c>
    </row>
    <row r="7" spans="1:17" ht="14.25" customHeight="1" x14ac:dyDescent="0.25">
      <c r="A7" s="12">
        <v>2</v>
      </c>
      <c r="B7" s="13" t="s">
        <v>28</v>
      </c>
      <c r="C7" s="12" t="s">
        <v>29</v>
      </c>
      <c r="D7" s="12" t="s">
        <v>30</v>
      </c>
      <c r="E7" s="12" t="s">
        <v>31</v>
      </c>
      <c r="F7" s="12" t="s">
        <v>18</v>
      </c>
      <c r="G7" s="14" t="s">
        <v>32</v>
      </c>
      <c r="H7" s="12" t="s">
        <v>33</v>
      </c>
      <c r="I7" s="12">
        <v>5</v>
      </c>
      <c r="J7" s="12" t="s">
        <v>34</v>
      </c>
      <c r="K7" s="12">
        <v>3</v>
      </c>
      <c r="L7" s="12">
        <v>7</v>
      </c>
      <c r="M7" s="12">
        <v>0</v>
      </c>
      <c r="N7" s="12">
        <v>7</v>
      </c>
      <c r="O7" s="12">
        <v>1</v>
      </c>
      <c r="P7" s="12">
        <v>18</v>
      </c>
      <c r="Q7" s="12">
        <v>2</v>
      </c>
    </row>
    <row r="8" spans="1:17" ht="14.25" customHeight="1" x14ac:dyDescent="0.25">
      <c r="A8" s="12">
        <v>3</v>
      </c>
      <c r="B8" s="13" t="s">
        <v>35</v>
      </c>
      <c r="C8" s="12" t="s">
        <v>36</v>
      </c>
      <c r="D8" s="12" t="s">
        <v>37</v>
      </c>
      <c r="E8" s="12" t="s">
        <v>38</v>
      </c>
      <c r="F8" s="12" t="s">
        <v>16</v>
      </c>
      <c r="G8" s="14" t="s">
        <v>39</v>
      </c>
      <c r="H8" s="12" t="s">
        <v>40</v>
      </c>
      <c r="I8" s="12">
        <v>5</v>
      </c>
      <c r="J8" s="12" t="s">
        <v>41</v>
      </c>
      <c r="K8" s="12">
        <v>0</v>
      </c>
      <c r="L8" s="12">
        <v>7</v>
      </c>
      <c r="M8" s="12">
        <v>7</v>
      </c>
      <c r="N8" s="12">
        <v>7</v>
      </c>
      <c r="O8" s="12">
        <v>1</v>
      </c>
      <c r="P8" s="12">
        <v>22</v>
      </c>
      <c r="Q8" s="12">
        <v>1</v>
      </c>
    </row>
    <row r="9" spans="1:17" ht="14.25" customHeight="1" x14ac:dyDescent="0.2"/>
    <row r="10" spans="1:17" ht="14.25" customHeight="1" x14ac:dyDescent="0.2"/>
    <row r="11" spans="1:17" ht="14.25" customHeight="1" x14ac:dyDescent="0.2"/>
    <row r="12" spans="1:17" ht="14.25" customHeight="1" x14ac:dyDescent="0.2"/>
    <row r="13" spans="1:17" ht="14.25" customHeight="1" x14ac:dyDescent="0.2"/>
    <row r="14" spans="1:17" ht="14.25" customHeight="1" x14ac:dyDescent="0.2"/>
    <row r="15" spans="1:17" ht="14.25" customHeight="1" x14ac:dyDescent="0.2"/>
    <row r="16" spans="1:1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customSheetViews>
    <customSheetView guid="{F39BDF86-7AB5-40AC-B6A9-F0C5AF3560D3}" filter="1" showAutoFilter="1">
      <pageMargins left="0.7" right="0.7" top="0.75" bottom="0.75" header="0.3" footer="0.3"/>
      <autoFilter ref="A6:AC14">
        <sortState ref="A6:AC14">
          <sortCondition ref="B6:B14"/>
        </sortState>
      </autoFilter>
      <extLst>
        <ext uri="GoogleSheetsCustomDataVersion1">
          <go:sheetsCustomData xmlns:go="http://customooxmlschemas.google.com/" filterViewId="755047181"/>
        </ext>
      </extLst>
    </customSheetView>
  </customSheetViews>
  <mergeCells count="1">
    <mergeCell ref="F4:J4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9"/>
  <sheetViews>
    <sheetView workbookViewId="0">
      <selection activeCell="F5" sqref="F5"/>
    </sheetView>
  </sheetViews>
  <sheetFormatPr defaultColWidth="12.625" defaultRowHeight="15" customHeight="1" x14ac:dyDescent="0.2"/>
  <cols>
    <col min="1" max="1" width="4.75" customWidth="1"/>
    <col min="2" max="2" width="6.625" customWidth="1"/>
    <col min="3" max="5" width="10.125" customWidth="1"/>
    <col min="6" max="6" width="6.625" customWidth="1"/>
    <col min="7" max="7" width="11.875" customWidth="1"/>
    <col min="8" max="8" width="42.5" customWidth="1"/>
    <col min="9" max="9" width="6" customWidth="1"/>
    <col min="10" max="10" width="22.5" customWidth="1"/>
    <col min="11" max="21" width="6.625" customWidth="1"/>
  </cols>
  <sheetData>
    <row r="1" spans="1:17" ht="14.25" customHeight="1" x14ac:dyDescent="0.25">
      <c r="A1" s="5" t="s">
        <v>0</v>
      </c>
      <c r="B1" s="6"/>
      <c r="C1" s="7" t="s">
        <v>45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4.25" customHeight="1" x14ac:dyDescent="0.25">
      <c r="A2" s="5" t="s">
        <v>1</v>
      </c>
      <c r="B2" s="6"/>
      <c r="C2" s="7" t="s">
        <v>46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4.25" customHeight="1" x14ac:dyDescent="0.25">
      <c r="A3" s="5" t="s">
        <v>2</v>
      </c>
      <c r="B3" s="6"/>
      <c r="C3" s="8" t="s">
        <v>48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14.25" customHeight="1" x14ac:dyDescent="0.25">
      <c r="A4" s="6"/>
      <c r="B4" s="6"/>
      <c r="C4" s="6"/>
      <c r="D4" s="6"/>
      <c r="E4" s="6"/>
      <c r="F4" s="9"/>
      <c r="G4" s="10"/>
      <c r="H4" s="10"/>
      <c r="I4" s="10"/>
      <c r="J4" s="10"/>
      <c r="K4" s="6"/>
      <c r="L4" s="6"/>
      <c r="M4" s="6"/>
      <c r="N4" s="6"/>
      <c r="O4" s="6"/>
      <c r="P4" s="6"/>
      <c r="Q4" s="6"/>
    </row>
    <row r="5" spans="1:17" ht="72" customHeight="1" x14ac:dyDescent="0.2">
      <c r="A5" s="1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13</v>
      </c>
      <c r="K5" s="2">
        <v>1</v>
      </c>
      <c r="L5" s="2">
        <v>2</v>
      </c>
      <c r="M5" s="2">
        <v>3</v>
      </c>
      <c r="N5" s="2">
        <v>4</v>
      </c>
      <c r="O5" s="2">
        <v>5</v>
      </c>
      <c r="P5" s="2" t="s">
        <v>14</v>
      </c>
      <c r="Q5" s="4" t="s">
        <v>15</v>
      </c>
    </row>
    <row r="6" spans="1:17" ht="14.25" customHeight="1" x14ac:dyDescent="0.25">
      <c r="A6" s="15">
        <v>1</v>
      </c>
      <c r="B6" s="13" t="s">
        <v>58</v>
      </c>
      <c r="C6" s="12" t="s">
        <v>59</v>
      </c>
      <c r="D6" s="12" t="s">
        <v>60</v>
      </c>
      <c r="E6" s="12" t="s">
        <v>24</v>
      </c>
      <c r="F6" s="12" t="s">
        <v>18</v>
      </c>
      <c r="G6" s="14" t="s">
        <v>61</v>
      </c>
      <c r="H6" s="12" t="s">
        <v>62</v>
      </c>
      <c r="I6" s="12">
        <v>6</v>
      </c>
      <c r="J6" s="12" t="s">
        <v>63</v>
      </c>
      <c r="K6" s="13">
        <v>7</v>
      </c>
      <c r="L6" s="13">
        <v>7</v>
      </c>
      <c r="M6" s="13">
        <v>1</v>
      </c>
      <c r="N6" s="13">
        <v>7</v>
      </c>
      <c r="O6" s="13">
        <v>2</v>
      </c>
      <c r="P6" s="13">
        <f t="shared" ref="P6:P8" si="0">SUM(K6:O6)</f>
        <v>24</v>
      </c>
      <c r="Q6" s="13">
        <v>1</v>
      </c>
    </row>
    <row r="7" spans="1:17" ht="14.25" customHeight="1" x14ac:dyDescent="0.25">
      <c r="A7" s="15">
        <v>2</v>
      </c>
      <c r="B7" s="13" t="s">
        <v>69</v>
      </c>
      <c r="C7" s="12" t="s">
        <v>70</v>
      </c>
      <c r="D7" s="12" t="s">
        <v>71</v>
      </c>
      <c r="E7" s="12" t="s">
        <v>72</v>
      </c>
      <c r="F7" s="12" t="s">
        <v>18</v>
      </c>
      <c r="G7" s="14" t="s">
        <v>73</v>
      </c>
      <c r="H7" s="12" t="s">
        <v>19</v>
      </c>
      <c r="I7" s="12">
        <v>6</v>
      </c>
      <c r="J7" s="12" t="s">
        <v>74</v>
      </c>
      <c r="K7" s="13">
        <v>2</v>
      </c>
      <c r="L7" s="13">
        <v>7</v>
      </c>
      <c r="M7" s="13">
        <v>6</v>
      </c>
      <c r="N7" s="13">
        <v>7</v>
      </c>
      <c r="O7" s="13">
        <v>1</v>
      </c>
      <c r="P7" s="13">
        <f t="shared" si="0"/>
        <v>23</v>
      </c>
      <c r="Q7" s="13">
        <v>2</v>
      </c>
    </row>
    <row r="8" spans="1:17" ht="14.25" customHeight="1" x14ac:dyDescent="0.25">
      <c r="A8" s="15">
        <v>3</v>
      </c>
      <c r="B8" s="13" t="s">
        <v>75</v>
      </c>
      <c r="C8" s="12" t="s">
        <v>76</v>
      </c>
      <c r="D8" s="12" t="s">
        <v>77</v>
      </c>
      <c r="E8" s="12" t="s">
        <v>78</v>
      </c>
      <c r="F8" s="12" t="s">
        <v>18</v>
      </c>
      <c r="G8" s="14" t="s">
        <v>79</v>
      </c>
      <c r="H8" s="12" t="s">
        <v>20</v>
      </c>
      <c r="I8" s="12">
        <v>6</v>
      </c>
      <c r="J8" s="12" t="s">
        <v>80</v>
      </c>
      <c r="K8" s="13" t="s">
        <v>169</v>
      </c>
      <c r="L8" s="13">
        <v>7</v>
      </c>
      <c r="M8" s="13">
        <v>5</v>
      </c>
      <c r="N8" s="13">
        <v>5</v>
      </c>
      <c r="O8" s="13">
        <v>1</v>
      </c>
      <c r="P8" s="13">
        <f t="shared" si="0"/>
        <v>18</v>
      </c>
      <c r="Q8" s="13">
        <v>3</v>
      </c>
    </row>
    <row r="9" spans="1:17" ht="14.25" customHeight="1" x14ac:dyDescent="0.2"/>
    <row r="10" spans="1:17" ht="14.25" customHeight="1" x14ac:dyDescent="0.2"/>
    <row r="11" spans="1:17" ht="14.25" customHeight="1" x14ac:dyDescent="0.2"/>
    <row r="12" spans="1:17" ht="14.25" customHeight="1" x14ac:dyDescent="0.2"/>
    <row r="13" spans="1:17" ht="14.25" customHeight="1" x14ac:dyDescent="0.2"/>
    <row r="14" spans="1:17" ht="14.25" customHeight="1" x14ac:dyDescent="0.2"/>
    <row r="15" spans="1:17" ht="14.25" customHeight="1" x14ac:dyDescent="0.2"/>
    <row r="16" spans="1:1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1">
    <mergeCell ref="F4:J4"/>
  </mergeCells>
  <pageMargins left="0.25" right="0.25" top="0.75" bottom="0.75" header="0.3" footer="0.3"/>
  <pageSetup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9"/>
  <sheetViews>
    <sheetView tabSelected="1" zoomScale="90" zoomScaleNormal="90" workbookViewId="0">
      <selection activeCell="Q9" sqref="A1:Q9"/>
    </sheetView>
  </sheetViews>
  <sheetFormatPr defaultColWidth="12.625" defaultRowHeight="15" customHeight="1" x14ac:dyDescent="0.2"/>
  <cols>
    <col min="1" max="1" width="4.75" customWidth="1"/>
    <col min="2" max="5" width="9.625" customWidth="1"/>
    <col min="6" max="6" width="5.25" customWidth="1"/>
    <col min="7" max="7" width="11.625" customWidth="1"/>
    <col min="8" max="8" width="37.875" customWidth="1"/>
    <col min="9" max="9" width="9.625" customWidth="1"/>
    <col min="10" max="10" width="25" customWidth="1"/>
    <col min="11" max="15" width="5.875" customWidth="1"/>
    <col min="16" max="21" width="9.625" customWidth="1"/>
  </cols>
  <sheetData>
    <row r="1" spans="1:17" ht="14.25" customHeight="1" x14ac:dyDescent="0.25">
      <c r="A1" s="5" t="s">
        <v>0</v>
      </c>
      <c r="B1" s="6"/>
      <c r="C1" s="7" t="s">
        <v>45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4.25" customHeight="1" x14ac:dyDescent="0.25">
      <c r="A2" s="5" t="s">
        <v>1</v>
      </c>
      <c r="B2" s="6"/>
      <c r="C2" s="7" t="s">
        <v>46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4.25" customHeight="1" x14ac:dyDescent="0.25">
      <c r="A3" s="5" t="s">
        <v>2</v>
      </c>
      <c r="B3" s="6"/>
      <c r="C3" s="8" t="s">
        <v>49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14.25" customHeight="1" x14ac:dyDescent="0.25">
      <c r="A4" s="6"/>
      <c r="B4" s="6"/>
      <c r="C4" s="6"/>
      <c r="D4" s="6"/>
      <c r="E4" s="6"/>
      <c r="F4" s="9"/>
      <c r="G4" s="10"/>
      <c r="H4" s="10"/>
      <c r="I4" s="10"/>
      <c r="J4" s="10"/>
      <c r="K4" s="6"/>
      <c r="L4" s="6"/>
      <c r="M4" s="6"/>
      <c r="N4" s="6"/>
      <c r="O4" s="6"/>
      <c r="P4" s="6"/>
      <c r="Q4" s="6"/>
    </row>
    <row r="5" spans="1:17" ht="62.25" customHeight="1" x14ac:dyDescent="0.2">
      <c r="A5" s="1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13</v>
      </c>
      <c r="K5" s="2">
        <v>1</v>
      </c>
      <c r="L5" s="2">
        <v>2</v>
      </c>
      <c r="M5" s="2">
        <v>3</v>
      </c>
      <c r="N5" s="2">
        <v>4</v>
      </c>
      <c r="O5" s="2">
        <v>5</v>
      </c>
      <c r="P5" s="2" t="s">
        <v>14</v>
      </c>
      <c r="Q5" s="4" t="s">
        <v>15</v>
      </c>
    </row>
    <row r="6" spans="1:17" ht="14.25" customHeight="1" x14ac:dyDescent="0.25">
      <c r="A6" s="15">
        <v>1</v>
      </c>
      <c r="B6" s="13" t="s">
        <v>104</v>
      </c>
      <c r="C6" s="12" t="s">
        <v>105</v>
      </c>
      <c r="D6" s="12" t="s">
        <v>106</v>
      </c>
      <c r="E6" s="12" t="s">
        <v>107</v>
      </c>
      <c r="F6" s="12" t="s">
        <v>18</v>
      </c>
      <c r="G6" s="14" t="s">
        <v>108</v>
      </c>
      <c r="H6" s="12" t="s">
        <v>68</v>
      </c>
      <c r="I6" s="12">
        <v>7</v>
      </c>
      <c r="J6" s="12" t="s">
        <v>109</v>
      </c>
      <c r="K6" s="13">
        <v>7</v>
      </c>
      <c r="L6" s="13">
        <v>0</v>
      </c>
      <c r="M6" s="13">
        <v>0</v>
      </c>
      <c r="N6" s="13">
        <v>0</v>
      </c>
      <c r="O6" s="13">
        <v>1</v>
      </c>
      <c r="P6" s="13">
        <f t="shared" ref="P6:P9" si="0">SUM(K6:O6)</f>
        <v>8</v>
      </c>
      <c r="Q6" s="13">
        <v>3</v>
      </c>
    </row>
    <row r="7" spans="1:17" ht="14.25" customHeight="1" x14ac:dyDescent="0.25">
      <c r="A7" s="15">
        <v>2</v>
      </c>
      <c r="B7" s="13" t="s">
        <v>89</v>
      </c>
      <c r="C7" s="12" t="s">
        <v>90</v>
      </c>
      <c r="D7" s="12" t="s">
        <v>91</v>
      </c>
      <c r="E7" s="12" t="s">
        <v>92</v>
      </c>
      <c r="F7" s="12" t="s">
        <v>18</v>
      </c>
      <c r="G7" s="14" t="s">
        <v>93</v>
      </c>
      <c r="H7" s="12" t="s">
        <v>44</v>
      </c>
      <c r="I7" s="12">
        <v>7</v>
      </c>
      <c r="J7" s="12" t="s">
        <v>94</v>
      </c>
      <c r="K7" s="13">
        <v>0</v>
      </c>
      <c r="L7" s="13">
        <v>0</v>
      </c>
      <c r="M7" s="13">
        <v>0</v>
      </c>
      <c r="N7" s="13">
        <v>7</v>
      </c>
      <c r="O7" s="13">
        <v>3</v>
      </c>
      <c r="P7" s="13">
        <f t="shared" si="0"/>
        <v>10</v>
      </c>
      <c r="Q7" s="13">
        <v>2</v>
      </c>
    </row>
    <row r="8" spans="1:17" ht="14.25" customHeight="1" x14ac:dyDescent="0.25">
      <c r="A8" s="15">
        <v>3</v>
      </c>
      <c r="B8" s="13" t="s">
        <v>98</v>
      </c>
      <c r="C8" s="12" t="s">
        <v>99</v>
      </c>
      <c r="D8" s="12" t="s">
        <v>100</v>
      </c>
      <c r="E8" s="12" t="s">
        <v>67</v>
      </c>
      <c r="F8" s="12" t="s">
        <v>18</v>
      </c>
      <c r="G8" s="14" t="s">
        <v>101</v>
      </c>
      <c r="H8" s="12" t="s">
        <v>102</v>
      </c>
      <c r="I8" s="12">
        <v>7</v>
      </c>
      <c r="J8" s="12" t="s">
        <v>103</v>
      </c>
      <c r="K8" s="13">
        <v>0</v>
      </c>
      <c r="L8" s="13">
        <v>0</v>
      </c>
      <c r="M8" s="13">
        <v>0</v>
      </c>
      <c r="N8" s="13">
        <v>7</v>
      </c>
      <c r="O8" s="13">
        <v>1</v>
      </c>
      <c r="P8" s="13">
        <f t="shared" si="0"/>
        <v>8</v>
      </c>
      <c r="Q8" s="13">
        <v>3</v>
      </c>
    </row>
    <row r="9" spans="1:17" ht="14.25" customHeight="1" x14ac:dyDescent="0.25">
      <c r="A9" s="15">
        <v>4</v>
      </c>
      <c r="B9" s="13" t="s">
        <v>84</v>
      </c>
      <c r="C9" s="12" t="s">
        <v>83</v>
      </c>
      <c r="D9" s="12" t="s">
        <v>85</v>
      </c>
      <c r="E9" s="12" t="s">
        <v>86</v>
      </c>
      <c r="F9" s="12" t="s">
        <v>18</v>
      </c>
      <c r="G9" s="14" t="s">
        <v>87</v>
      </c>
      <c r="H9" s="12" t="s">
        <v>44</v>
      </c>
      <c r="I9" s="12">
        <v>7</v>
      </c>
      <c r="J9" s="12" t="s">
        <v>88</v>
      </c>
      <c r="K9" s="13">
        <v>7</v>
      </c>
      <c r="L9" s="13">
        <v>0</v>
      </c>
      <c r="M9" s="13">
        <v>1</v>
      </c>
      <c r="N9" s="13">
        <v>7</v>
      </c>
      <c r="O9" s="13">
        <v>3</v>
      </c>
      <c r="P9" s="13">
        <f t="shared" si="0"/>
        <v>18</v>
      </c>
      <c r="Q9" s="13">
        <v>1</v>
      </c>
    </row>
    <row r="10" spans="1:17" ht="14.25" customHeight="1" x14ac:dyDescent="0.2"/>
    <row r="11" spans="1:17" ht="14.25" customHeight="1" x14ac:dyDescent="0.2"/>
    <row r="12" spans="1:17" ht="14.25" customHeight="1" x14ac:dyDescent="0.2"/>
    <row r="13" spans="1:17" ht="14.25" customHeight="1" x14ac:dyDescent="0.2"/>
    <row r="14" spans="1:17" ht="14.25" customHeight="1" x14ac:dyDescent="0.2"/>
    <row r="15" spans="1:17" ht="14.25" customHeight="1" x14ac:dyDescent="0.2"/>
    <row r="16" spans="1:1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sortState ref="A7:AC23">
    <sortCondition ref="B7"/>
  </sortState>
  <mergeCells count="1">
    <mergeCell ref="F4:J4"/>
  </mergeCells>
  <pageMargins left="0.25" right="0.25" top="0.75" bottom="0.75" header="0.3" footer="0.3"/>
  <pageSetup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9"/>
  <sheetViews>
    <sheetView workbookViewId="0">
      <selection activeCell="A9" sqref="A9"/>
    </sheetView>
  </sheetViews>
  <sheetFormatPr defaultColWidth="12.625" defaultRowHeight="15" customHeight="1" x14ac:dyDescent="0.2"/>
  <cols>
    <col min="1" max="1" width="4.75" customWidth="1"/>
    <col min="2" max="2" width="8.125" customWidth="1"/>
    <col min="3" max="5" width="10.875" customWidth="1"/>
    <col min="6" max="7" width="7.625" customWidth="1"/>
    <col min="8" max="8" width="33.625" customWidth="1"/>
    <col min="9" max="9" width="7.625" customWidth="1"/>
    <col min="10" max="10" width="28.25" customWidth="1"/>
    <col min="11" max="11" width="7.625" style="1" customWidth="1"/>
    <col min="12" max="12" width="8.875" style="1" customWidth="1"/>
    <col min="13" max="15" width="7.625" style="1" customWidth="1"/>
    <col min="16" max="16" width="10" style="1" customWidth="1"/>
    <col min="17" max="17" width="10.875" customWidth="1"/>
  </cols>
  <sheetData>
    <row r="1" spans="1:17" ht="14.25" customHeight="1" x14ac:dyDescent="0.25">
      <c r="A1" s="5" t="s">
        <v>0</v>
      </c>
      <c r="B1" s="6"/>
      <c r="C1" s="7" t="s">
        <v>45</v>
      </c>
      <c r="D1" s="6"/>
      <c r="E1" s="6"/>
      <c r="F1" s="6"/>
      <c r="G1" s="6"/>
      <c r="H1" s="6"/>
      <c r="I1" s="6"/>
      <c r="J1" s="6"/>
      <c r="K1" s="16"/>
      <c r="L1" s="16"/>
      <c r="M1" s="16"/>
      <c r="N1" s="16"/>
      <c r="O1" s="16"/>
      <c r="P1" s="16"/>
      <c r="Q1" s="6"/>
    </row>
    <row r="2" spans="1:17" ht="14.25" customHeight="1" x14ac:dyDescent="0.25">
      <c r="A2" s="5" t="s">
        <v>1</v>
      </c>
      <c r="B2" s="6"/>
      <c r="C2" s="7" t="s">
        <v>46</v>
      </c>
      <c r="D2" s="6"/>
      <c r="E2" s="6"/>
      <c r="F2" s="6"/>
      <c r="G2" s="6"/>
      <c r="H2" s="6"/>
      <c r="I2" s="6"/>
      <c r="J2" s="6"/>
      <c r="K2" s="16"/>
      <c r="L2" s="16"/>
      <c r="M2" s="16"/>
      <c r="N2" s="16"/>
      <c r="O2" s="16"/>
      <c r="P2" s="16"/>
      <c r="Q2" s="6"/>
    </row>
    <row r="3" spans="1:17" ht="14.25" customHeight="1" x14ac:dyDescent="0.25">
      <c r="A3" s="5" t="s">
        <v>2</v>
      </c>
      <c r="B3" s="6"/>
      <c r="C3" s="8" t="s">
        <v>50</v>
      </c>
      <c r="D3" s="6"/>
      <c r="E3" s="6"/>
      <c r="F3" s="6"/>
      <c r="G3" s="6"/>
      <c r="H3" s="6"/>
      <c r="I3" s="6"/>
      <c r="J3" s="6"/>
      <c r="K3" s="16"/>
      <c r="L3" s="16"/>
      <c r="M3" s="16"/>
      <c r="N3" s="16"/>
      <c r="O3" s="16"/>
      <c r="P3" s="16"/>
      <c r="Q3" s="6"/>
    </row>
    <row r="4" spans="1:17" ht="14.25" customHeight="1" x14ac:dyDescent="0.25">
      <c r="A4" s="6"/>
      <c r="B4" s="6"/>
      <c r="C4" s="6"/>
      <c r="D4" s="6"/>
      <c r="E4" s="6"/>
      <c r="F4" s="9"/>
      <c r="G4" s="10"/>
      <c r="H4" s="10"/>
      <c r="I4" s="10"/>
      <c r="J4" s="10"/>
      <c r="K4" s="16"/>
      <c r="L4" s="16"/>
      <c r="M4" s="16"/>
      <c r="N4" s="16"/>
      <c r="O4" s="16"/>
      <c r="P4" s="16"/>
      <c r="Q4" s="6"/>
    </row>
    <row r="5" spans="1:17" ht="78.75" x14ac:dyDescent="0.2">
      <c r="A5" s="1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13</v>
      </c>
      <c r="K5" s="2">
        <v>1</v>
      </c>
      <c r="L5" s="2">
        <v>2</v>
      </c>
      <c r="M5" s="2">
        <v>3</v>
      </c>
      <c r="N5" s="2">
        <v>4</v>
      </c>
      <c r="O5" s="2">
        <v>5</v>
      </c>
      <c r="P5" s="2" t="s">
        <v>14</v>
      </c>
      <c r="Q5" s="4" t="s">
        <v>15</v>
      </c>
    </row>
    <row r="6" spans="1:17" ht="14.25" customHeight="1" x14ac:dyDescent="0.25">
      <c r="A6" s="15">
        <v>1</v>
      </c>
      <c r="B6" s="13" t="s">
        <v>110</v>
      </c>
      <c r="C6" s="12" t="s">
        <v>111</v>
      </c>
      <c r="D6" s="12" t="s">
        <v>112</v>
      </c>
      <c r="E6" s="12" t="s">
        <v>97</v>
      </c>
      <c r="F6" s="12" t="s">
        <v>18</v>
      </c>
      <c r="G6" s="12">
        <v>2008</v>
      </c>
      <c r="H6" s="12" t="s">
        <v>44</v>
      </c>
      <c r="I6" s="12">
        <v>8</v>
      </c>
      <c r="J6" s="12" t="s">
        <v>88</v>
      </c>
      <c r="K6" s="15">
        <v>0</v>
      </c>
      <c r="L6" s="15">
        <v>7</v>
      </c>
      <c r="M6" s="15">
        <v>2</v>
      </c>
      <c r="N6" s="15">
        <v>0</v>
      </c>
      <c r="O6" s="15">
        <v>3</v>
      </c>
      <c r="P6" s="15">
        <f t="shared" ref="P6:P8" si="0">SUM(K6:O6)</f>
        <v>12</v>
      </c>
      <c r="Q6" s="12">
        <v>1</v>
      </c>
    </row>
    <row r="7" spans="1:17" ht="14.25" customHeight="1" x14ac:dyDescent="0.25">
      <c r="A7" s="15">
        <v>2</v>
      </c>
      <c r="B7" s="13" t="s">
        <v>115</v>
      </c>
      <c r="C7" s="12" t="s">
        <v>116</v>
      </c>
      <c r="D7" s="12" t="s">
        <v>117</v>
      </c>
      <c r="E7" s="12" t="s">
        <v>118</v>
      </c>
      <c r="F7" s="12" t="s">
        <v>18</v>
      </c>
      <c r="G7" s="14">
        <v>2008</v>
      </c>
      <c r="H7" s="12" t="s">
        <v>20</v>
      </c>
      <c r="I7" s="12">
        <v>8</v>
      </c>
      <c r="J7" s="12" t="s">
        <v>81</v>
      </c>
      <c r="K7" s="15">
        <v>0</v>
      </c>
      <c r="L7" s="15">
        <v>1</v>
      </c>
      <c r="M7" s="15">
        <v>7</v>
      </c>
      <c r="N7" s="15">
        <v>0</v>
      </c>
      <c r="O7" s="15" t="s">
        <v>170</v>
      </c>
      <c r="P7" s="15">
        <f t="shared" si="0"/>
        <v>8</v>
      </c>
      <c r="Q7" s="12">
        <v>3</v>
      </c>
    </row>
    <row r="8" spans="1:17" ht="14.25" customHeight="1" x14ac:dyDescent="0.25">
      <c r="A8" s="15">
        <v>3</v>
      </c>
      <c r="B8" s="13" t="s">
        <v>119</v>
      </c>
      <c r="C8" s="12" t="s">
        <v>120</v>
      </c>
      <c r="D8" s="12" t="s">
        <v>121</v>
      </c>
      <c r="E8" s="12" t="s">
        <v>54</v>
      </c>
      <c r="F8" s="12" t="s">
        <v>16</v>
      </c>
      <c r="G8" s="12">
        <v>2008</v>
      </c>
      <c r="H8" s="12" t="s">
        <v>44</v>
      </c>
      <c r="I8" s="12">
        <v>8</v>
      </c>
      <c r="J8" s="12" t="s">
        <v>64</v>
      </c>
      <c r="K8" s="15">
        <v>0</v>
      </c>
      <c r="L8" s="15">
        <v>3</v>
      </c>
      <c r="M8" s="15">
        <v>7</v>
      </c>
      <c r="N8" s="15">
        <v>1</v>
      </c>
      <c r="O8" s="15" t="s">
        <v>170</v>
      </c>
      <c r="P8" s="15">
        <f t="shared" si="0"/>
        <v>11</v>
      </c>
      <c r="Q8" s="12">
        <v>2</v>
      </c>
    </row>
    <row r="9" spans="1:17" ht="14.25" customHeight="1" x14ac:dyDescent="0.2">
      <c r="K9"/>
      <c r="L9"/>
      <c r="M9"/>
      <c r="N9"/>
      <c r="O9"/>
      <c r="P9"/>
    </row>
    <row r="10" spans="1:17" ht="14.25" customHeight="1" x14ac:dyDescent="0.2">
      <c r="K10"/>
      <c r="L10"/>
      <c r="M10"/>
      <c r="N10"/>
      <c r="O10"/>
      <c r="P10"/>
    </row>
    <row r="11" spans="1:17" ht="14.25" customHeight="1" x14ac:dyDescent="0.2">
      <c r="K11"/>
      <c r="L11"/>
      <c r="M11"/>
      <c r="N11"/>
      <c r="O11"/>
      <c r="P11"/>
    </row>
    <row r="12" spans="1:17" ht="14.25" customHeight="1" x14ac:dyDescent="0.2">
      <c r="K12"/>
      <c r="L12"/>
      <c r="M12"/>
      <c r="N12"/>
      <c r="O12"/>
      <c r="P12"/>
    </row>
    <row r="13" spans="1:17" ht="14.25" customHeight="1" x14ac:dyDescent="0.2">
      <c r="K13"/>
      <c r="L13"/>
      <c r="M13"/>
      <c r="N13"/>
      <c r="O13"/>
      <c r="P13"/>
    </row>
    <row r="14" spans="1:17" ht="14.25" customHeight="1" x14ac:dyDescent="0.2">
      <c r="K14"/>
      <c r="L14"/>
      <c r="M14"/>
      <c r="N14"/>
      <c r="O14"/>
      <c r="P14"/>
    </row>
    <row r="15" spans="1:17" ht="14.25" customHeight="1" x14ac:dyDescent="0.2">
      <c r="K15"/>
      <c r="L15"/>
      <c r="M15"/>
      <c r="N15"/>
      <c r="O15"/>
      <c r="P15"/>
    </row>
    <row r="16" spans="1:17" ht="14.25" customHeight="1" x14ac:dyDescent="0.2">
      <c r="K16"/>
      <c r="L16"/>
      <c r="M16"/>
      <c r="N16"/>
      <c r="O16"/>
      <c r="P16"/>
    </row>
    <row r="17" spans="11:16" ht="14.25" customHeight="1" x14ac:dyDescent="0.2">
      <c r="K17"/>
      <c r="L17"/>
      <c r="M17"/>
      <c r="N17"/>
      <c r="O17"/>
      <c r="P17"/>
    </row>
    <row r="18" spans="11:16" ht="14.25" customHeight="1" x14ac:dyDescent="0.2"/>
    <row r="19" spans="11:16" ht="14.25" customHeight="1" x14ac:dyDescent="0.2"/>
    <row r="20" spans="11:16" ht="14.25" customHeight="1" x14ac:dyDescent="0.2"/>
    <row r="21" spans="11:16" ht="14.25" customHeight="1" x14ac:dyDescent="0.2"/>
    <row r="22" spans="11:16" ht="14.25" customHeight="1" x14ac:dyDescent="0.2"/>
    <row r="23" spans="11:16" ht="14.25" customHeight="1" x14ac:dyDescent="0.2"/>
    <row r="24" spans="11:16" ht="14.25" customHeight="1" x14ac:dyDescent="0.2"/>
    <row r="25" spans="11:16" ht="14.25" customHeight="1" x14ac:dyDescent="0.2"/>
    <row r="26" spans="11:16" ht="14.25" customHeight="1" x14ac:dyDescent="0.2"/>
    <row r="27" spans="11:16" ht="14.25" customHeight="1" x14ac:dyDescent="0.2"/>
    <row r="28" spans="11:16" ht="14.25" customHeight="1" x14ac:dyDescent="0.2"/>
    <row r="29" spans="11:16" ht="14.25" customHeight="1" x14ac:dyDescent="0.2"/>
    <row r="30" spans="11:16" ht="14.25" customHeight="1" x14ac:dyDescent="0.2"/>
    <row r="31" spans="11:16" ht="14.25" customHeight="1" x14ac:dyDescent="0.2"/>
    <row r="32" spans="1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1">
    <mergeCell ref="F4:J4"/>
  </mergeCells>
  <pageMargins left="0.25" right="0.25" top="0.75" bottom="0.75" header="0.3" footer="0.3"/>
  <pageSetup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9"/>
  <sheetViews>
    <sheetView workbookViewId="0">
      <selection activeCell="A9" sqref="A9"/>
    </sheetView>
  </sheetViews>
  <sheetFormatPr defaultColWidth="12.625" defaultRowHeight="15" customHeight="1" x14ac:dyDescent="0.2"/>
  <cols>
    <col min="1" max="1" width="4.75" customWidth="1"/>
    <col min="2" max="2" width="8.375" customWidth="1"/>
    <col min="3" max="3" width="11.75" customWidth="1"/>
    <col min="4" max="4" width="9.625" customWidth="1"/>
    <col min="5" max="5" width="11.875" customWidth="1"/>
    <col min="6" max="6" width="4.125" customWidth="1"/>
    <col min="7" max="7" width="15" customWidth="1"/>
    <col min="8" max="8" width="38.5" customWidth="1"/>
    <col min="9" max="9" width="9.5" customWidth="1"/>
    <col min="10" max="10" width="27.625" customWidth="1"/>
    <col min="11" max="15" width="5.25" style="1" customWidth="1"/>
    <col min="16" max="17" width="8" style="1" customWidth="1"/>
    <col min="18" max="18" width="8" customWidth="1"/>
    <col min="19" max="21" width="15" customWidth="1"/>
  </cols>
  <sheetData>
    <row r="1" spans="1:17" ht="14.25" customHeight="1" x14ac:dyDescent="0.25">
      <c r="A1" s="5" t="s">
        <v>0</v>
      </c>
      <c r="B1" s="6"/>
      <c r="C1" s="7" t="s">
        <v>45</v>
      </c>
      <c r="D1" s="6"/>
      <c r="E1" s="6"/>
      <c r="F1" s="6"/>
      <c r="G1" s="6"/>
      <c r="H1" s="6"/>
      <c r="I1" s="6"/>
      <c r="J1" s="6"/>
      <c r="K1" s="16"/>
      <c r="L1" s="16"/>
      <c r="M1" s="16"/>
      <c r="N1" s="16"/>
      <c r="O1" s="16"/>
      <c r="P1" s="16"/>
      <c r="Q1" s="16"/>
    </row>
    <row r="2" spans="1:17" ht="14.25" customHeight="1" x14ac:dyDescent="0.25">
      <c r="A2" s="5" t="s">
        <v>1</v>
      </c>
      <c r="B2" s="6"/>
      <c r="C2" s="7" t="s">
        <v>46</v>
      </c>
      <c r="D2" s="6"/>
      <c r="E2" s="6"/>
      <c r="F2" s="6"/>
      <c r="G2" s="6"/>
      <c r="H2" s="6"/>
      <c r="I2" s="6"/>
      <c r="J2" s="6"/>
      <c r="K2" s="16"/>
      <c r="L2" s="16"/>
      <c r="M2" s="16"/>
      <c r="N2" s="16"/>
      <c r="O2" s="16"/>
      <c r="P2" s="16"/>
      <c r="Q2" s="16"/>
    </row>
    <row r="3" spans="1:17" ht="14.25" customHeight="1" x14ac:dyDescent="0.25">
      <c r="A3" s="5" t="s">
        <v>2</v>
      </c>
      <c r="B3" s="6"/>
      <c r="C3" s="8" t="s">
        <v>51</v>
      </c>
      <c r="D3" s="6"/>
      <c r="E3" s="6"/>
      <c r="F3" s="6"/>
      <c r="G3" s="6"/>
      <c r="H3" s="6"/>
      <c r="I3" s="6"/>
      <c r="J3" s="6"/>
      <c r="K3" s="16"/>
      <c r="L3" s="16"/>
      <c r="M3" s="16"/>
      <c r="N3" s="16"/>
      <c r="O3" s="16"/>
      <c r="P3" s="16"/>
      <c r="Q3" s="16"/>
    </row>
    <row r="4" spans="1:17" ht="14.25" customHeight="1" x14ac:dyDescent="0.25">
      <c r="A4" s="6"/>
      <c r="B4" s="6"/>
      <c r="C4" s="6"/>
      <c r="D4" s="6"/>
      <c r="E4" s="6"/>
      <c r="F4" s="9"/>
      <c r="G4" s="10"/>
      <c r="H4" s="10"/>
      <c r="I4" s="10"/>
      <c r="J4" s="10"/>
      <c r="K4" s="16"/>
      <c r="L4" s="16"/>
      <c r="M4" s="16"/>
      <c r="N4" s="16"/>
      <c r="O4" s="16"/>
      <c r="P4" s="16"/>
      <c r="Q4" s="16"/>
    </row>
    <row r="5" spans="1:17" ht="65.25" customHeight="1" x14ac:dyDescent="0.2">
      <c r="A5" s="1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12</v>
      </c>
      <c r="J5" s="3" t="s">
        <v>13</v>
      </c>
      <c r="K5" s="2">
        <v>1</v>
      </c>
      <c r="L5" s="2">
        <v>2</v>
      </c>
      <c r="M5" s="2">
        <v>3</v>
      </c>
      <c r="N5" s="2">
        <v>4</v>
      </c>
      <c r="O5" s="2">
        <v>5</v>
      </c>
      <c r="P5" s="2" t="s">
        <v>14</v>
      </c>
      <c r="Q5" s="4" t="s">
        <v>15</v>
      </c>
    </row>
    <row r="6" spans="1:17" ht="14.25" customHeight="1" x14ac:dyDescent="0.25">
      <c r="A6" s="15">
        <v>1</v>
      </c>
      <c r="B6" s="13" t="s">
        <v>126</v>
      </c>
      <c r="C6" s="12" t="s">
        <v>96</v>
      </c>
      <c r="D6" s="12" t="s">
        <v>95</v>
      </c>
      <c r="E6" s="12" t="s">
        <v>127</v>
      </c>
      <c r="F6" s="12" t="s">
        <v>18</v>
      </c>
      <c r="G6" s="14" t="s">
        <v>128</v>
      </c>
      <c r="H6" s="12" t="s">
        <v>82</v>
      </c>
      <c r="I6" s="12">
        <v>9</v>
      </c>
      <c r="J6" s="12" t="s">
        <v>129</v>
      </c>
      <c r="K6" s="15">
        <v>7</v>
      </c>
      <c r="L6" s="15">
        <v>1</v>
      </c>
      <c r="M6" s="15" t="s">
        <v>170</v>
      </c>
      <c r="N6" s="15">
        <v>1</v>
      </c>
      <c r="O6" s="15">
        <v>5</v>
      </c>
      <c r="P6" s="15">
        <f t="shared" ref="P6:P8" si="0">SUM(K6:O6)</f>
        <v>14</v>
      </c>
      <c r="Q6" s="15">
        <v>3</v>
      </c>
    </row>
    <row r="7" spans="1:17" ht="14.25" customHeight="1" x14ac:dyDescent="0.25">
      <c r="A7" s="15">
        <v>2</v>
      </c>
      <c r="B7" s="13" t="s">
        <v>131</v>
      </c>
      <c r="C7" s="12" t="s">
        <v>132</v>
      </c>
      <c r="D7" s="12" t="s">
        <v>77</v>
      </c>
      <c r="E7" s="12" t="s">
        <v>133</v>
      </c>
      <c r="F7" s="12" t="s">
        <v>18</v>
      </c>
      <c r="G7" s="14" t="s">
        <v>134</v>
      </c>
      <c r="H7" s="12" t="s">
        <v>19</v>
      </c>
      <c r="I7" s="12">
        <v>9</v>
      </c>
      <c r="J7" s="12" t="s">
        <v>135</v>
      </c>
      <c r="K7" s="15">
        <v>7</v>
      </c>
      <c r="L7" s="15">
        <v>1</v>
      </c>
      <c r="M7" s="15">
        <v>0</v>
      </c>
      <c r="N7" s="15">
        <v>7</v>
      </c>
      <c r="O7" s="15">
        <v>3</v>
      </c>
      <c r="P7" s="15">
        <f t="shared" si="0"/>
        <v>18</v>
      </c>
      <c r="Q7" s="15">
        <v>1</v>
      </c>
    </row>
    <row r="8" spans="1:17" ht="14.25" customHeight="1" x14ac:dyDescent="0.25">
      <c r="A8" s="15">
        <v>3</v>
      </c>
      <c r="B8" s="13" t="s">
        <v>136</v>
      </c>
      <c r="C8" s="12" t="s">
        <v>76</v>
      </c>
      <c r="D8" s="12" t="s">
        <v>137</v>
      </c>
      <c r="E8" s="12" t="s">
        <v>138</v>
      </c>
      <c r="F8" s="12" t="s">
        <v>18</v>
      </c>
      <c r="G8" s="14" t="s">
        <v>139</v>
      </c>
      <c r="H8" s="12" t="s">
        <v>44</v>
      </c>
      <c r="I8" s="12">
        <v>9</v>
      </c>
      <c r="J8" s="12" t="s">
        <v>125</v>
      </c>
      <c r="K8" s="15">
        <v>7</v>
      </c>
      <c r="L8" s="15">
        <v>1</v>
      </c>
      <c r="M8" s="15">
        <v>0</v>
      </c>
      <c r="N8" s="15">
        <v>7</v>
      </c>
      <c r="O8" s="15" t="s">
        <v>170</v>
      </c>
      <c r="P8" s="15">
        <f t="shared" si="0"/>
        <v>15</v>
      </c>
      <c r="Q8" s="15">
        <v>2</v>
      </c>
    </row>
    <row r="9" spans="1:17" ht="14.25" customHeight="1" x14ac:dyDescent="0.2">
      <c r="K9"/>
      <c r="L9"/>
      <c r="M9"/>
      <c r="N9"/>
      <c r="O9"/>
      <c r="P9"/>
      <c r="Q9"/>
    </row>
    <row r="10" spans="1:17" ht="14.25" customHeight="1" x14ac:dyDescent="0.2">
      <c r="K10"/>
      <c r="L10"/>
      <c r="M10"/>
      <c r="N10"/>
      <c r="O10"/>
      <c r="P10"/>
      <c r="Q10"/>
    </row>
    <row r="11" spans="1:17" ht="14.25" customHeight="1" x14ac:dyDescent="0.2">
      <c r="K11"/>
      <c r="L11"/>
      <c r="M11"/>
      <c r="N11"/>
      <c r="O11"/>
      <c r="P11"/>
      <c r="Q11"/>
    </row>
    <row r="12" spans="1:17" ht="14.25" customHeight="1" x14ac:dyDescent="0.2">
      <c r="K12"/>
      <c r="L12"/>
      <c r="M12"/>
      <c r="N12"/>
      <c r="O12"/>
      <c r="P12"/>
      <c r="Q12"/>
    </row>
    <row r="13" spans="1:17" ht="14.25" customHeight="1" x14ac:dyDescent="0.2">
      <c r="K13"/>
      <c r="L13"/>
      <c r="M13"/>
      <c r="N13"/>
      <c r="O13"/>
      <c r="P13"/>
      <c r="Q13"/>
    </row>
    <row r="14" spans="1:17" ht="14.25" customHeight="1" x14ac:dyDescent="0.2">
      <c r="K14"/>
      <c r="L14"/>
      <c r="M14"/>
      <c r="N14"/>
      <c r="O14"/>
      <c r="P14"/>
      <c r="Q14"/>
    </row>
    <row r="15" spans="1:17" ht="14.25" customHeight="1" x14ac:dyDescent="0.2">
      <c r="K15"/>
      <c r="L15"/>
      <c r="M15"/>
      <c r="N15"/>
      <c r="O15"/>
      <c r="P15"/>
      <c r="Q15"/>
    </row>
    <row r="16" spans="1:17" ht="14.25" customHeight="1" x14ac:dyDescent="0.2">
      <c r="K16"/>
      <c r="L16"/>
      <c r="M16"/>
      <c r="N16"/>
      <c r="O16"/>
      <c r="P16"/>
      <c r="Q16"/>
    </row>
    <row r="17" spans="11:17" ht="14.25" customHeight="1" x14ac:dyDescent="0.2">
      <c r="K17"/>
      <c r="L17"/>
      <c r="M17"/>
      <c r="N17"/>
      <c r="O17"/>
      <c r="P17"/>
      <c r="Q17"/>
    </row>
    <row r="18" spans="11:17" ht="14.25" customHeight="1" x14ac:dyDescent="0.2">
      <c r="K18"/>
      <c r="L18"/>
      <c r="M18"/>
      <c r="N18"/>
      <c r="O18"/>
      <c r="P18"/>
      <c r="Q18"/>
    </row>
    <row r="19" spans="11:17" ht="14.25" customHeight="1" x14ac:dyDescent="0.2">
      <c r="K19"/>
      <c r="L19"/>
      <c r="M19"/>
      <c r="N19"/>
      <c r="O19"/>
      <c r="P19"/>
      <c r="Q19"/>
    </row>
    <row r="20" spans="11:17" ht="14.25" customHeight="1" x14ac:dyDescent="0.2">
      <c r="K20"/>
      <c r="L20"/>
      <c r="M20"/>
      <c r="N20"/>
      <c r="O20"/>
      <c r="P20"/>
      <c r="Q20"/>
    </row>
    <row r="21" spans="11:17" ht="14.25" customHeight="1" x14ac:dyDescent="0.2">
      <c r="K21"/>
      <c r="L21"/>
      <c r="M21"/>
      <c r="N21"/>
      <c r="O21"/>
      <c r="P21"/>
      <c r="Q21"/>
    </row>
    <row r="22" spans="11:17" ht="14.25" customHeight="1" x14ac:dyDescent="0.2">
      <c r="K22"/>
      <c r="L22"/>
      <c r="M22"/>
      <c r="N22"/>
      <c r="O22"/>
      <c r="P22"/>
      <c r="Q22"/>
    </row>
    <row r="23" spans="11:17" ht="14.25" customHeight="1" x14ac:dyDescent="0.2">
      <c r="K23"/>
      <c r="L23"/>
      <c r="M23"/>
      <c r="N23"/>
      <c r="O23"/>
      <c r="P23"/>
      <c r="Q23"/>
    </row>
    <row r="24" spans="11:17" ht="14.25" customHeight="1" x14ac:dyDescent="0.2">
      <c r="K24"/>
      <c r="L24"/>
      <c r="M24"/>
      <c r="N24"/>
      <c r="O24"/>
      <c r="P24"/>
      <c r="Q24"/>
    </row>
    <row r="25" spans="11:17" ht="14.25" customHeight="1" x14ac:dyDescent="0.2">
      <c r="K25"/>
      <c r="L25"/>
      <c r="M25"/>
      <c r="N25"/>
      <c r="O25"/>
      <c r="P25"/>
      <c r="Q25"/>
    </row>
    <row r="26" spans="11:17" ht="14.25" customHeight="1" x14ac:dyDescent="0.2">
      <c r="K26"/>
      <c r="L26"/>
      <c r="M26"/>
      <c r="N26"/>
      <c r="O26"/>
      <c r="P26"/>
      <c r="Q26"/>
    </row>
    <row r="27" spans="11:17" ht="14.25" customHeight="1" x14ac:dyDescent="0.2">
      <c r="K27"/>
      <c r="L27"/>
      <c r="M27"/>
      <c r="N27"/>
      <c r="O27"/>
      <c r="P27"/>
      <c r="Q27"/>
    </row>
    <row r="28" spans="11:17" ht="14.25" customHeight="1" x14ac:dyDescent="0.2">
      <c r="K28"/>
      <c r="L28"/>
      <c r="M28"/>
      <c r="N28"/>
      <c r="O28"/>
      <c r="P28"/>
      <c r="Q28"/>
    </row>
    <row r="29" spans="11:17" ht="14.25" customHeight="1" x14ac:dyDescent="0.2">
      <c r="K29"/>
      <c r="L29"/>
      <c r="M29"/>
      <c r="N29"/>
      <c r="O29"/>
      <c r="P29"/>
      <c r="Q29"/>
    </row>
    <row r="30" spans="11:17" ht="14.25" customHeight="1" x14ac:dyDescent="0.2">
      <c r="K30"/>
      <c r="L30"/>
      <c r="M30"/>
      <c r="N30"/>
      <c r="O30"/>
      <c r="P30"/>
      <c r="Q30"/>
    </row>
    <row r="31" spans="11:17" ht="14.25" customHeight="1" x14ac:dyDescent="0.2">
      <c r="K31"/>
      <c r="L31"/>
      <c r="M31"/>
      <c r="N31"/>
      <c r="O31"/>
      <c r="P31"/>
      <c r="Q31"/>
    </row>
    <row r="32" spans="11:17" ht="14.25" customHeight="1" x14ac:dyDescent="0.2">
      <c r="K32"/>
      <c r="L32"/>
      <c r="M32"/>
      <c r="N32"/>
      <c r="O32"/>
      <c r="P32"/>
      <c r="Q32"/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1">
    <mergeCell ref="F4:J4"/>
  </mergeCells>
  <pageMargins left="0.25" right="0.25" top="0.75" bottom="0.75" header="0.3" footer="0.3"/>
  <pageSetup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9"/>
  <sheetViews>
    <sheetView workbookViewId="0">
      <selection activeCell="H8" sqref="H8"/>
    </sheetView>
  </sheetViews>
  <sheetFormatPr defaultColWidth="12.625" defaultRowHeight="15" customHeight="1" x14ac:dyDescent="0.2"/>
  <cols>
    <col min="1" max="1" width="4.75" customWidth="1"/>
    <col min="2" max="2" width="7.625" customWidth="1"/>
    <col min="3" max="5" width="10.75" customWidth="1"/>
    <col min="6" max="7" width="7.625" customWidth="1"/>
    <col min="8" max="8" width="33.5" customWidth="1"/>
    <col min="9" max="9" width="7.75" customWidth="1"/>
    <col min="10" max="10" width="22" customWidth="1"/>
    <col min="11" max="11" width="7.625" style="1" customWidth="1"/>
    <col min="12" max="12" width="8.875" style="1" customWidth="1"/>
    <col min="13" max="16" width="7.625" style="1" customWidth="1"/>
    <col min="17" max="17" width="10.875" customWidth="1"/>
  </cols>
  <sheetData>
    <row r="1" spans="1:17" ht="14.25" customHeight="1" x14ac:dyDescent="0.25">
      <c r="A1" s="5" t="s">
        <v>0</v>
      </c>
      <c r="B1" s="6"/>
      <c r="C1" s="7" t="s">
        <v>45</v>
      </c>
      <c r="D1" s="6"/>
      <c r="E1" s="6"/>
      <c r="F1" s="6"/>
      <c r="G1" s="6"/>
      <c r="H1" s="6"/>
      <c r="I1" s="6"/>
      <c r="J1" s="6"/>
      <c r="K1" s="16"/>
      <c r="L1" s="16"/>
      <c r="M1" s="16"/>
      <c r="N1" s="16"/>
      <c r="O1" s="16"/>
      <c r="P1" s="16"/>
      <c r="Q1" s="6"/>
    </row>
    <row r="2" spans="1:17" ht="14.25" customHeight="1" x14ac:dyDescent="0.25">
      <c r="A2" s="5" t="s">
        <v>1</v>
      </c>
      <c r="B2" s="6"/>
      <c r="C2" s="7" t="s">
        <v>46</v>
      </c>
      <c r="D2" s="6"/>
      <c r="E2" s="6"/>
      <c r="F2" s="6"/>
      <c r="G2" s="6"/>
      <c r="H2" s="6"/>
      <c r="I2" s="6"/>
      <c r="J2" s="6"/>
      <c r="K2" s="16"/>
      <c r="L2" s="16"/>
      <c r="M2" s="16"/>
      <c r="N2" s="16"/>
      <c r="O2" s="16"/>
      <c r="P2" s="16"/>
      <c r="Q2" s="6"/>
    </row>
    <row r="3" spans="1:17" ht="14.25" customHeight="1" x14ac:dyDescent="0.25">
      <c r="A3" s="5" t="s">
        <v>2</v>
      </c>
      <c r="B3" s="6"/>
      <c r="C3" s="8" t="s">
        <v>52</v>
      </c>
      <c r="D3" s="6"/>
      <c r="E3" s="6"/>
      <c r="F3" s="6"/>
      <c r="G3" s="6"/>
      <c r="H3" s="6"/>
      <c r="I3" s="6"/>
      <c r="J3" s="6"/>
      <c r="K3" s="16"/>
      <c r="L3" s="16"/>
      <c r="M3" s="16"/>
      <c r="N3" s="16"/>
      <c r="O3" s="16"/>
      <c r="P3" s="16"/>
      <c r="Q3" s="6"/>
    </row>
    <row r="4" spans="1:17" ht="14.25" customHeight="1" x14ac:dyDescent="0.25">
      <c r="A4" s="6"/>
      <c r="B4" s="6"/>
      <c r="C4" s="6"/>
      <c r="D4" s="6"/>
      <c r="E4" s="6"/>
      <c r="F4" s="9"/>
      <c r="G4" s="10"/>
      <c r="H4" s="10"/>
      <c r="I4" s="10"/>
      <c r="J4" s="10"/>
      <c r="K4" s="16"/>
      <c r="L4" s="16"/>
      <c r="M4" s="16"/>
      <c r="N4" s="16"/>
      <c r="O4" s="16"/>
      <c r="P4" s="16"/>
      <c r="Q4" s="6"/>
    </row>
    <row r="5" spans="1:17" ht="71.25" customHeight="1" x14ac:dyDescent="0.2">
      <c r="A5" s="1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13</v>
      </c>
      <c r="K5" s="2">
        <v>1</v>
      </c>
      <c r="L5" s="2">
        <v>2</v>
      </c>
      <c r="M5" s="2">
        <v>3</v>
      </c>
      <c r="N5" s="2">
        <v>4</v>
      </c>
      <c r="O5" s="2">
        <v>5</v>
      </c>
      <c r="P5" s="2" t="s">
        <v>14</v>
      </c>
      <c r="Q5" s="4" t="s">
        <v>15</v>
      </c>
    </row>
    <row r="6" spans="1:17" ht="14.25" customHeight="1" x14ac:dyDescent="0.25">
      <c r="A6" s="19">
        <v>1</v>
      </c>
      <c r="B6" s="20" t="s">
        <v>140</v>
      </c>
      <c r="C6" s="17" t="s">
        <v>113</v>
      </c>
      <c r="D6" s="17" t="s">
        <v>141</v>
      </c>
      <c r="E6" s="17" t="s">
        <v>114</v>
      </c>
      <c r="F6" s="17" t="s">
        <v>16</v>
      </c>
      <c r="G6" s="18" t="s">
        <v>142</v>
      </c>
      <c r="H6" s="17" t="s">
        <v>44</v>
      </c>
      <c r="I6" s="17">
        <v>10</v>
      </c>
      <c r="J6" s="17" t="s">
        <v>64</v>
      </c>
      <c r="K6" s="19">
        <v>3</v>
      </c>
      <c r="L6" s="19">
        <v>3</v>
      </c>
      <c r="M6" s="19">
        <v>0</v>
      </c>
      <c r="N6" s="19">
        <v>7</v>
      </c>
      <c r="O6" s="19">
        <v>5</v>
      </c>
      <c r="P6" s="19">
        <f t="shared" ref="P6:P10" si="0">SUM(K6:O6)</f>
        <v>18</v>
      </c>
      <c r="Q6" s="17">
        <v>1</v>
      </c>
    </row>
    <row r="7" spans="1:17" ht="14.25" customHeight="1" x14ac:dyDescent="0.25">
      <c r="A7" s="15">
        <v>2</v>
      </c>
      <c r="B7" s="13" t="s">
        <v>143</v>
      </c>
      <c r="C7" s="12" t="s">
        <v>144</v>
      </c>
      <c r="D7" s="12" t="s">
        <v>145</v>
      </c>
      <c r="E7" s="12" t="s">
        <v>146</v>
      </c>
      <c r="F7" s="12" t="s">
        <v>18</v>
      </c>
      <c r="G7" s="14" t="s">
        <v>147</v>
      </c>
      <c r="H7" s="12" t="s">
        <v>17</v>
      </c>
      <c r="I7" s="12">
        <v>10</v>
      </c>
      <c r="J7" s="12" t="s">
        <v>57</v>
      </c>
      <c r="K7" s="15" t="s">
        <v>170</v>
      </c>
      <c r="L7" s="15">
        <v>0</v>
      </c>
      <c r="M7" s="15" t="s">
        <v>170</v>
      </c>
      <c r="N7" s="15">
        <v>2</v>
      </c>
      <c r="O7" s="15">
        <v>1</v>
      </c>
      <c r="P7" s="15">
        <f t="shared" si="0"/>
        <v>3</v>
      </c>
      <c r="Q7" s="12">
        <v>3</v>
      </c>
    </row>
    <row r="8" spans="1:17" ht="14.25" customHeight="1" x14ac:dyDescent="0.25">
      <c r="A8" s="15">
        <v>3</v>
      </c>
      <c r="B8" s="13" t="s">
        <v>148</v>
      </c>
      <c r="C8" s="12" t="s">
        <v>149</v>
      </c>
      <c r="D8" s="12" t="s">
        <v>150</v>
      </c>
      <c r="E8" s="12" t="s">
        <v>151</v>
      </c>
      <c r="F8" s="12" t="s">
        <v>16</v>
      </c>
      <c r="G8" s="14" t="s">
        <v>152</v>
      </c>
      <c r="H8" s="12" t="s">
        <v>26</v>
      </c>
      <c r="I8" s="12">
        <v>10</v>
      </c>
      <c r="J8" s="12" t="s">
        <v>153</v>
      </c>
      <c r="K8" s="15">
        <v>1</v>
      </c>
      <c r="L8" s="15">
        <v>0</v>
      </c>
      <c r="M8" s="15">
        <v>0</v>
      </c>
      <c r="N8" s="15">
        <v>0</v>
      </c>
      <c r="O8" s="15">
        <v>2</v>
      </c>
      <c r="P8" s="15">
        <f t="shared" si="0"/>
        <v>3</v>
      </c>
      <c r="Q8" s="12">
        <v>3</v>
      </c>
    </row>
    <row r="9" spans="1:17" ht="14.25" customHeight="1" x14ac:dyDescent="0.25">
      <c r="A9" s="15">
        <v>4</v>
      </c>
      <c r="B9" s="13" t="s">
        <v>154</v>
      </c>
      <c r="C9" s="12" t="s">
        <v>105</v>
      </c>
      <c r="D9" s="12" t="s">
        <v>155</v>
      </c>
      <c r="E9" s="12" t="s">
        <v>24</v>
      </c>
      <c r="F9" s="12" t="s">
        <v>18</v>
      </c>
      <c r="G9" s="14" t="s">
        <v>156</v>
      </c>
      <c r="H9" s="12" t="s">
        <v>124</v>
      </c>
      <c r="I9" s="12">
        <v>10</v>
      </c>
      <c r="J9" s="12" t="s">
        <v>157</v>
      </c>
      <c r="K9" s="15">
        <v>0.5</v>
      </c>
      <c r="L9" s="15" t="s">
        <v>170</v>
      </c>
      <c r="M9" s="15" t="s">
        <v>170</v>
      </c>
      <c r="N9" s="15">
        <v>4</v>
      </c>
      <c r="O9" s="15">
        <v>1</v>
      </c>
      <c r="P9" s="15">
        <f t="shared" si="0"/>
        <v>5.5</v>
      </c>
      <c r="Q9" s="12">
        <v>2</v>
      </c>
    </row>
    <row r="10" spans="1:17" ht="14.25" customHeight="1" x14ac:dyDescent="0.25">
      <c r="A10" s="15">
        <v>5</v>
      </c>
      <c r="B10" s="13" t="s">
        <v>158</v>
      </c>
      <c r="C10" s="12" t="s">
        <v>159</v>
      </c>
      <c r="D10" s="12" t="s">
        <v>42</v>
      </c>
      <c r="E10" s="12" t="s">
        <v>54</v>
      </c>
      <c r="F10" s="12" t="s">
        <v>16</v>
      </c>
      <c r="G10" s="14" t="s">
        <v>160</v>
      </c>
      <c r="H10" s="12" t="s">
        <v>55</v>
      </c>
      <c r="I10" s="12">
        <v>10</v>
      </c>
      <c r="J10" s="12" t="s">
        <v>56</v>
      </c>
      <c r="K10" s="15">
        <v>1</v>
      </c>
      <c r="L10" s="15" t="s">
        <v>170</v>
      </c>
      <c r="M10" s="15">
        <v>0</v>
      </c>
      <c r="N10" s="15">
        <v>0</v>
      </c>
      <c r="O10" s="15">
        <v>2</v>
      </c>
      <c r="P10" s="15">
        <f t="shared" si="0"/>
        <v>3</v>
      </c>
      <c r="Q10" s="12">
        <v>3</v>
      </c>
    </row>
    <row r="11" spans="1:17" ht="14.25" customHeight="1" x14ac:dyDescent="0.2">
      <c r="K11"/>
      <c r="L11"/>
      <c r="M11"/>
      <c r="N11"/>
      <c r="O11"/>
      <c r="P11"/>
    </row>
    <row r="12" spans="1:17" ht="14.25" customHeight="1" x14ac:dyDescent="0.2">
      <c r="K12"/>
      <c r="L12"/>
      <c r="M12"/>
      <c r="N12"/>
      <c r="O12"/>
      <c r="P12"/>
    </row>
    <row r="13" spans="1:17" ht="14.25" customHeight="1" x14ac:dyDescent="0.2">
      <c r="K13"/>
      <c r="L13"/>
      <c r="M13"/>
      <c r="N13"/>
      <c r="O13"/>
      <c r="P13"/>
    </row>
    <row r="14" spans="1:17" ht="14.25" customHeight="1" x14ac:dyDescent="0.2">
      <c r="K14"/>
      <c r="L14"/>
      <c r="M14"/>
      <c r="N14"/>
      <c r="O14"/>
      <c r="P14"/>
    </row>
    <row r="15" spans="1:17" ht="14.25" customHeight="1" x14ac:dyDescent="0.2">
      <c r="K15"/>
      <c r="L15"/>
      <c r="M15"/>
      <c r="N15"/>
      <c r="O15"/>
      <c r="P15"/>
    </row>
    <row r="16" spans="1:1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1">
    <mergeCell ref="F4:J4"/>
  </mergeCells>
  <pageMargins left="0.25" right="0.25" top="0.75" bottom="0.75" header="0.3" footer="0.3"/>
  <pageSetup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9"/>
  <sheetViews>
    <sheetView workbookViewId="0">
      <selection activeCell="D5" sqref="D5"/>
    </sheetView>
  </sheetViews>
  <sheetFormatPr defaultColWidth="12.625" defaultRowHeight="15" customHeight="1" x14ac:dyDescent="0.2"/>
  <cols>
    <col min="1" max="1" width="4.75" customWidth="1"/>
    <col min="2" max="2" width="9.75" customWidth="1"/>
    <col min="3" max="5" width="11.25" customWidth="1"/>
    <col min="6" max="6" width="7.625" customWidth="1"/>
    <col min="7" max="7" width="15.125" customWidth="1"/>
    <col min="8" max="8" width="44.375" customWidth="1"/>
    <col min="9" max="9" width="7.625" customWidth="1"/>
    <col min="10" max="10" width="19.375" customWidth="1"/>
    <col min="11" max="15" width="5.375" style="1" customWidth="1"/>
    <col min="16" max="16" width="7.625" style="1" customWidth="1"/>
    <col min="17" max="17" width="10.875" style="1" customWidth="1"/>
  </cols>
  <sheetData>
    <row r="1" spans="1:17" ht="14.25" customHeight="1" x14ac:dyDescent="0.25">
      <c r="A1" s="5" t="s">
        <v>0</v>
      </c>
      <c r="B1" s="6"/>
      <c r="C1" s="7" t="s">
        <v>45</v>
      </c>
      <c r="D1" s="6"/>
      <c r="E1" s="6"/>
      <c r="F1" s="6"/>
      <c r="G1" s="6"/>
      <c r="H1" s="6"/>
      <c r="I1" s="6"/>
      <c r="J1" s="6"/>
      <c r="K1" s="16"/>
      <c r="L1" s="16"/>
      <c r="M1" s="16"/>
      <c r="N1" s="16"/>
      <c r="O1" s="16"/>
      <c r="P1" s="16"/>
      <c r="Q1" s="16"/>
    </row>
    <row r="2" spans="1:17" ht="14.25" customHeight="1" x14ac:dyDescent="0.25">
      <c r="A2" s="5" t="s">
        <v>1</v>
      </c>
      <c r="B2" s="6"/>
      <c r="C2" s="7" t="s">
        <v>46</v>
      </c>
      <c r="D2" s="6"/>
      <c r="E2" s="6"/>
      <c r="F2" s="6"/>
      <c r="G2" s="6"/>
      <c r="H2" s="6"/>
      <c r="I2" s="6"/>
      <c r="J2" s="6"/>
      <c r="K2" s="16"/>
      <c r="L2" s="16"/>
      <c r="M2" s="16"/>
      <c r="N2" s="16"/>
      <c r="O2" s="16"/>
      <c r="P2" s="16"/>
      <c r="Q2" s="16"/>
    </row>
    <row r="3" spans="1:17" ht="14.25" customHeight="1" x14ac:dyDescent="0.25">
      <c r="A3" s="5" t="s">
        <v>2</v>
      </c>
      <c r="B3" s="6"/>
      <c r="C3" s="8" t="s">
        <v>53</v>
      </c>
      <c r="D3" s="6"/>
      <c r="E3" s="6"/>
      <c r="F3" s="6"/>
      <c r="G3" s="6"/>
      <c r="H3" s="6"/>
      <c r="I3" s="6"/>
      <c r="J3" s="6"/>
      <c r="K3" s="16"/>
      <c r="L3" s="16"/>
      <c r="M3" s="16"/>
      <c r="N3" s="16"/>
      <c r="O3" s="16"/>
      <c r="P3" s="16"/>
      <c r="Q3" s="16"/>
    </row>
    <row r="4" spans="1:17" ht="14.25" customHeight="1" x14ac:dyDescent="0.25">
      <c r="A4" s="6"/>
      <c r="B4" s="6"/>
      <c r="C4" s="6"/>
      <c r="D4" s="6"/>
      <c r="E4" s="6"/>
      <c r="F4" s="9"/>
      <c r="G4" s="10"/>
      <c r="H4" s="10"/>
      <c r="I4" s="10"/>
      <c r="J4" s="10"/>
      <c r="K4" s="16"/>
      <c r="L4" s="16"/>
      <c r="M4" s="16"/>
      <c r="N4" s="16"/>
      <c r="O4" s="16"/>
      <c r="P4" s="16"/>
      <c r="Q4" s="16"/>
    </row>
    <row r="5" spans="1:17" ht="78.75" x14ac:dyDescent="0.2">
      <c r="A5" s="1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13</v>
      </c>
      <c r="K5" s="2">
        <v>1</v>
      </c>
      <c r="L5" s="2">
        <v>2</v>
      </c>
      <c r="M5" s="2">
        <v>3</v>
      </c>
      <c r="N5" s="2">
        <v>4</v>
      </c>
      <c r="O5" s="2">
        <v>5</v>
      </c>
      <c r="P5" s="2" t="s">
        <v>14</v>
      </c>
      <c r="Q5" s="4" t="s">
        <v>15</v>
      </c>
    </row>
    <row r="6" spans="1:17" ht="14.25" customHeight="1" x14ac:dyDescent="0.25">
      <c r="A6" s="15">
        <v>1</v>
      </c>
      <c r="B6" s="13" t="s">
        <v>161</v>
      </c>
      <c r="C6" s="12" t="s">
        <v>162</v>
      </c>
      <c r="D6" s="12" t="s">
        <v>106</v>
      </c>
      <c r="E6" s="12" t="s">
        <v>43</v>
      </c>
      <c r="F6" s="12" t="s">
        <v>18</v>
      </c>
      <c r="G6" s="14" t="s">
        <v>163</v>
      </c>
      <c r="H6" s="12" t="s">
        <v>44</v>
      </c>
      <c r="I6" s="12">
        <v>11</v>
      </c>
      <c r="J6" s="12" t="s">
        <v>64</v>
      </c>
      <c r="K6" s="15">
        <v>0</v>
      </c>
      <c r="L6" s="15">
        <v>5</v>
      </c>
      <c r="M6" s="15">
        <v>0</v>
      </c>
      <c r="N6" s="15">
        <v>0</v>
      </c>
      <c r="O6" s="15">
        <v>0</v>
      </c>
      <c r="P6" s="15">
        <f t="shared" ref="P6:P8" si="0">SUM(K6:O6)</f>
        <v>5</v>
      </c>
      <c r="Q6" s="15">
        <v>3</v>
      </c>
    </row>
    <row r="7" spans="1:17" s="26" customFormat="1" ht="14.25" customHeight="1" x14ac:dyDescent="0.25">
      <c r="A7" s="22">
        <v>2</v>
      </c>
      <c r="B7" s="23" t="s">
        <v>164</v>
      </c>
      <c r="C7" s="24" t="s">
        <v>130</v>
      </c>
      <c r="D7" s="24" t="s">
        <v>122</v>
      </c>
      <c r="E7" s="24" t="s">
        <v>65</v>
      </c>
      <c r="F7" s="24" t="s">
        <v>16</v>
      </c>
      <c r="G7" s="25" t="s">
        <v>165</v>
      </c>
      <c r="H7" s="24" t="s">
        <v>44</v>
      </c>
      <c r="I7" s="24">
        <v>11</v>
      </c>
      <c r="J7" s="24" t="s">
        <v>88</v>
      </c>
      <c r="K7" s="22">
        <v>3</v>
      </c>
      <c r="L7" s="22">
        <v>5</v>
      </c>
      <c r="M7" s="22">
        <v>3</v>
      </c>
      <c r="N7" s="22">
        <v>2</v>
      </c>
      <c r="O7" s="22">
        <v>7</v>
      </c>
      <c r="P7" s="22">
        <f t="shared" si="0"/>
        <v>20</v>
      </c>
      <c r="Q7" s="22">
        <v>1</v>
      </c>
    </row>
    <row r="8" spans="1:17" ht="14.25" customHeight="1" x14ac:dyDescent="0.25">
      <c r="A8" s="15">
        <v>3</v>
      </c>
      <c r="B8" s="21" t="s">
        <v>166</v>
      </c>
      <c r="C8" s="12" t="s">
        <v>123</v>
      </c>
      <c r="D8" s="12" t="s">
        <v>66</v>
      </c>
      <c r="E8" s="12" t="s">
        <v>167</v>
      </c>
      <c r="F8" s="12" t="s">
        <v>18</v>
      </c>
      <c r="G8" s="14" t="s">
        <v>168</v>
      </c>
      <c r="H8" s="12" t="s">
        <v>44</v>
      </c>
      <c r="I8" s="12">
        <v>11</v>
      </c>
      <c r="J8" s="12" t="s">
        <v>64</v>
      </c>
      <c r="K8" s="15">
        <v>2</v>
      </c>
      <c r="L8" s="15">
        <v>6</v>
      </c>
      <c r="M8" s="15">
        <v>0</v>
      </c>
      <c r="N8" s="15">
        <v>1</v>
      </c>
      <c r="O8" s="15">
        <v>0</v>
      </c>
      <c r="P8" s="15">
        <f t="shared" si="0"/>
        <v>9</v>
      </c>
      <c r="Q8" s="15">
        <v>2</v>
      </c>
    </row>
    <row r="9" spans="1:17" ht="14.25" customHeight="1" x14ac:dyDescent="0.2"/>
    <row r="10" spans="1:17" ht="14.25" customHeight="1" x14ac:dyDescent="0.2"/>
    <row r="11" spans="1:17" ht="14.25" customHeight="1" x14ac:dyDescent="0.2"/>
    <row r="12" spans="1:17" ht="14.25" customHeight="1" x14ac:dyDescent="0.2"/>
    <row r="13" spans="1:17" ht="14.25" customHeight="1" x14ac:dyDescent="0.2"/>
    <row r="14" spans="1:17" ht="14.25" customHeight="1" x14ac:dyDescent="0.2"/>
    <row r="15" spans="1:17" ht="14.25" customHeight="1" x14ac:dyDescent="0.2"/>
    <row r="16" spans="1:1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sortState ref="B7:B17">
    <sortCondition ref="B7"/>
  </sortState>
  <mergeCells count="1">
    <mergeCell ref="F4:J4"/>
  </mergeCells>
  <pageMargins left="0.25" right="0.25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</vt:lpstr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PC_5</dc:creator>
  <cp:lastModifiedBy>Захаров Станислав Анатольевич</cp:lastModifiedBy>
  <cp:lastPrinted>2022-12-02T09:25:35Z</cp:lastPrinted>
  <dcterms:created xsi:type="dcterms:W3CDTF">2021-11-17T06:26:41Z</dcterms:created>
  <dcterms:modified xsi:type="dcterms:W3CDTF">2022-12-13T00:12:53Z</dcterms:modified>
</cp:coreProperties>
</file>