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7 классы" sheetId="1" r:id="rId1"/>
    <sheet name="8 классы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<sst xmlns="http://schemas.openxmlformats.org/spreadsheetml/2006/main" count="410" uniqueCount="178">
  <si>
    <t>Предмет:</t>
  </si>
  <si>
    <t>Класс:</t>
  </si>
  <si>
    <t>Дата проведения:</t>
  </si>
  <si>
    <t>№</t>
  </si>
  <si>
    <t>Фамилия</t>
  </si>
  <si>
    <t>Имя</t>
  </si>
  <si>
    <t>Отчество</t>
  </si>
  <si>
    <t>Пол</t>
  </si>
  <si>
    <t>Дата рождения</t>
  </si>
  <si>
    <t>Наличия гражданства РФ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</si>
  <si>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</si>
  <si>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</si>
  <si>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</si>
  <si>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</si>
  <si>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Борисова</t>
  </si>
  <si>
    <t>Любовь</t>
  </si>
  <si>
    <t>Валерьевна</t>
  </si>
  <si>
    <t>ж</t>
  </si>
  <si>
    <t>да</t>
  </si>
  <si>
    <t>победитель</t>
  </si>
  <si>
    <t>Сошин</t>
  </si>
  <si>
    <t>Игорь</t>
  </si>
  <si>
    <t>Николаевич</t>
  </si>
  <si>
    <t>м</t>
  </si>
  <si>
    <t>призер</t>
  </si>
  <si>
    <t>ФИО учителя</t>
  </si>
  <si>
    <t>Район/Улус:</t>
  </si>
  <si>
    <t>Протокол муниципального этапа Всероссийской олимпиады школьников в РС(Я)</t>
  </si>
  <si>
    <t>Абыйский улус</t>
  </si>
  <si>
    <t>Район</t>
  </si>
  <si>
    <t xml:space="preserve">Абыйский </t>
  </si>
  <si>
    <t>МБОУ "Белогорская СОШ"</t>
  </si>
  <si>
    <t>Иванов Иван Иванович</t>
  </si>
  <si>
    <t>A</t>
  </si>
  <si>
    <t>B</t>
  </si>
  <si>
    <t>C</t>
  </si>
  <si>
    <t>D</t>
  </si>
  <si>
    <t>E</t>
  </si>
  <si>
    <t>Петров Петр Петрович</t>
  </si>
  <si>
    <t>Ограничен-ные возможности здоровья (имеются/не имеются)</t>
  </si>
  <si>
    <t>Информатика</t>
  </si>
  <si>
    <t>9 класс</t>
  </si>
  <si>
    <t>10 класс</t>
  </si>
  <si>
    <t>11 класс</t>
  </si>
  <si>
    <t>не имеются</t>
  </si>
  <si>
    <t>2 декабря 2018</t>
  </si>
  <si>
    <t>7 классы</t>
  </si>
  <si>
    <t>8 классы</t>
  </si>
  <si>
    <t>Мегино-Кангаласский</t>
  </si>
  <si>
    <t>1 декабря 2018</t>
  </si>
  <si>
    <t>Захаров</t>
  </si>
  <si>
    <t>Ким</t>
  </si>
  <si>
    <t>МБОУ "Бедиминск</t>
  </si>
  <si>
    <t>Слепцов </t>
  </si>
  <si>
    <t>Вадим</t>
  </si>
  <si>
    <t>Андреевич</t>
  </si>
  <si>
    <t>муж</t>
  </si>
  <si>
    <t>Бютейдяхская СОШ им. К.О.Гаврилова</t>
  </si>
  <si>
    <t>есть</t>
  </si>
  <si>
    <t>Скрябин</t>
  </si>
  <si>
    <t> Андрей</t>
  </si>
  <si>
    <t>НБСОШ №1</t>
  </si>
  <si>
    <t>МБОУ "Бютейдяхская СОШ им. К.О.Гаврилова"</t>
  </si>
  <si>
    <t>МБОУ "Нижне-Бестяхская СОШ №1"</t>
  </si>
  <si>
    <t>Найданова Соелма Владимировна</t>
  </si>
  <si>
    <t>Соловьева Наталья Анатольевна</t>
  </si>
  <si>
    <t>Холмогоров</t>
  </si>
  <si>
    <t xml:space="preserve">Александр </t>
  </si>
  <si>
    <t>Майинский лицей им. И.Г.Тимофеева</t>
  </si>
  <si>
    <t>Есть</t>
  </si>
  <si>
    <t>Решетникова З.В.</t>
  </si>
  <si>
    <t>Степанов</t>
  </si>
  <si>
    <t>Семен</t>
  </si>
  <si>
    <t>Егорович</t>
  </si>
  <si>
    <t>Харитонова М.И.</t>
  </si>
  <si>
    <t>Петров</t>
  </si>
  <si>
    <t>Алексей</t>
  </si>
  <si>
    <t>Михайлович</t>
  </si>
  <si>
    <t>Хабарова</t>
  </si>
  <si>
    <t>Виктория</t>
  </si>
  <si>
    <t>Гаврильевна</t>
  </si>
  <si>
    <t>жен</t>
  </si>
  <si>
    <t xml:space="preserve">Прокопьев </t>
  </si>
  <si>
    <t>Павел</t>
  </si>
  <si>
    <t>Викторович</t>
  </si>
  <si>
    <t>Павловская СОШ им. В.Н. Оконешникова</t>
  </si>
  <si>
    <t>Петрова К.А.</t>
  </si>
  <si>
    <t xml:space="preserve">Шишигин </t>
  </si>
  <si>
    <t>Валерий</t>
  </si>
  <si>
    <t>Соловьева Н.А.</t>
  </si>
  <si>
    <t xml:space="preserve">Павлов </t>
  </si>
  <si>
    <t>Кирилл</t>
  </si>
  <si>
    <t>Федорович</t>
  </si>
  <si>
    <t>Айаал</t>
  </si>
  <si>
    <t>Сергеевич</t>
  </si>
  <si>
    <t>Майинская СОШ им. В.П.Ларионова</t>
  </si>
  <si>
    <t>Романов В.Н.</t>
  </si>
  <si>
    <t>Слепцов</t>
  </si>
  <si>
    <t>Айтал</t>
  </si>
  <si>
    <t>Эдуардович</t>
  </si>
  <si>
    <t>Бедиминская СОШ</t>
  </si>
  <si>
    <t>Апросимова Г.Н.</t>
  </si>
  <si>
    <t>Александр </t>
  </si>
  <si>
    <t>Прокопьев </t>
  </si>
  <si>
    <t>Шишигин </t>
  </si>
  <si>
    <t>Павлов </t>
  </si>
  <si>
    <t>МБОУ "Майинский лицей им. И.Г.Тимофеева"</t>
  </si>
  <si>
    <t>МБОУ "Павловская СОШ им. В.Н. Оконешникова"</t>
  </si>
  <si>
    <t>МБПавловская СОШ им. В.Н. Оконешникова</t>
  </si>
  <si>
    <t>МБОУ "Майинская СОШ им. В.П.Ларионова"</t>
  </si>
  <si>
    <t>МБОУ "Бедиминская СОШ"</t>
  </si>
  <si>
    <t>Решетникова Зинаида Валерьевна</t>
  </si>
  <si>
    <t>Харитонова Мария Иннокентьевна</t>
  </si>
  <si>
    <t xml:space="preserve">Петрова Кюннэй </t>
  </si>
  <si>
    <t>Петрова Куннэй Афанасьевна</t>
  </si>
  <si>
    <t>Романов Владимир Николаевич</t>
  </si>
  <si>
    <t>Апросимова Галина Николаевна</t>
  </si>
  <si>
    <t>Чямпин</t>
  </si>
  <si>
    <t>Александр</t>
  </si>
  <si>
    <t>Иннокеньтьевич</t>
  </si>
  <si>
    <t>Васильев</t>
  </si>
  <si>
    <t>Вячеслав</t>
  </si>
  <si>
    <t>Сокольникова</t>
  </si>
  <si>
    <t>Аина</t>
  </si>
  <si>
    <t>Семеновна</t>
  </si>
  <si>
    <t>Пахомов</t>
  </si>
  <si>
    <t>Иван</t>
  </si>
  <si>
    <t>Игнатьев</t>
  </si>
  <si>
    <t>Михаил</t>
  </si>
  <si>
    <t>Александрович</t>
  </si>
  <si>
    <t>Эверстов</t>
  </si>
  <si>
    <t>Валентин</t>
  </si>
  <si>
    <t>Васильевич</t>
  </si>
  <si>
    <t>Сергучев</t>
  </si>
  <si>
    <t>Корякин</t>
  </si>
  <si>
    <t>Айсен</t>
  </si>
  <si>
    <t>Митрахов</t>
  </si>
  <si>
    <t>Анатолий</t>
  </si>
  <si>
    <t>21.-04.2002</t>
  </si>
  <si>
    <t>Тимофеев</t>
  </si>
  <si>
    <t>Алексеевич</t>
  </si>
  <si>
    <t>Илларионова</t>
  </si>
  <si>
    <t>Эльза</t>
  </si>
  <si>
    <t>Милан</t>
  </si>
  <si>
    <t>Чуйинская СОШ</t>
  </si>
  <si>
    <t>Сидорова</t>
  </si>
  <si>
    <t>Елена</t>
  </si>
  <si>
    <t>Александровна</t>
  </si>
  <si>
    <t>Маркова</t>
  </si>
  <si>
    <t>Александра</t>
  </si>
  <si>
    <t>Иванов</t>
  </si>
  <si>
    <t>Ян</t>
  </si>
  <si>
    <t>Оконешников</t>
  </si>
  <si>
    <t>Валентинович</t>
  </si>
  <si>
    <t>Соловьев</t>
  </si>
  <si>
    <t>Марк</t>
  </si>
  <si>
    <t>Петрович</t>
  </si>
  <si>
    <t>Сотников</t>
  </si>
  <si>
    <t>Артур</t>
  </si>
  <si>
    <t>МБОУ "Чуйинская СОШ им. В.В.Скрябина"</t>
  </si>
  <si>
    <t>Аргунова Ольга Николаевна</t>
  </si>
  <si>
    <t>Васильева</t>
  </si>
  <si>
    <t>Яна</t>
  </si>
  <si>
    <t>Федотовна</t>
  </si>
  <si>
    <t>Михайлов</t>
  </si>
  <si>
    <t>Ариан</t>
  </si>
  <si>
    <t>Федоров</t>
  </si>
  <si>
    <t>Сидор</t>
  </si>
  <si>
    <t>Евгеньевич</t>
  </si>
  <si>
    <t>Кыров</t>
  </si>
  <si>
    <t>Владиславович</t>
  </si>
  <si>
    <t>неявка</t>
  </si>
  <si>
    <t>Милановна</t>
  </si>
  <si>
    <t>1 место</t>
  </si>
  <si>
    <t>2 место</t>
  </si>
  <si>
    <t>3 место</t>
  </si>
  <si>
    <t xml:space="preserve"> </t>
  </si>
  <si>
    <t>3-4 место</t>
  </si>
</sst>
</file>

<file path=xl/styles.xml><?xml version="1.0" encoding="utf-8"?>
<styleSheet xmlns="http://schemas.openxmlformats.org/spreadsheetml/2006/main">
  <numFmts count="9"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</numFmts>
  <fonts count="39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22" fillId="44" borderId="1" applyNumberFormat="0" applyAlignment="0" applyProtection="0"/>
    <xf numFmtId="0" fontId="4" fillId="13" borderId="2" applyNumberFormat="0" applyAlignment="0" applyProtection="0"/>
    <xf numFmtId="0" fontId="23" fillId="45" borderId="3" applyNumberFormat="0" applyAlignment="0" applyProtection="0"/>
    <xf numFmtId="0" fontId="5" fillId="46" borderId="4" applyNumberFormat="0" applyAlignment="0" applyProtection="0"/>
    <xf numFmtId="0" fontId="24" fillId="45" borderId="1" applyNumberFormat="0" applyAlignment="0" applyProtection="0"/>
    <xf numFmtId="0" fontId="6" fillId="4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5" applyNumberFormat="0" applyFill="0" applyAlignment="0" applyProtection="0"/>
    <xf numFmtId="0" fontId="7" fillId="0" borderId="6" applyNumberFormat="0" applyFill="0" applyAlignment="0" applyProtection="0"/>
    <xf numFmtId="0" fontId="26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0" fillId="0" borderId="12" applyNumberFormat="0" applyFill="0" applyAlignment="0" applyProtection="0"/>
    <xf numFmtId="0" fontId="29" fillId="47" borderId="13" applyNumberFormat="0" applyAlignment="0" applyProtection="0"/>
    <xf numFmtId="0" fontId="11" fillId="48" borderId="14" applyNumberForma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2" fillId="51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0" fontId="34" fillId="0" borderId="17" applyNumberFormat="0" applyFill="0" applyAlignment="0" applyProtection="0"/>
    <xf numFmtId="0" fontId="16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54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19">
      <alignment/>
      <protection/>
    </xf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19" fillId="0" borderId="19" xfId="0" applyNumberFormat="1" applyFont="1" applyFill="1" applyBorder="1" applyAlignment="1" applyProtection="1">
      <alignment vertical="top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14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vertical="top" wrapText="1"/>
      <protection/>
    </xf>
    <xf numFmtId="0" fontId="19" fillId="55" borderId="19" xfId="0" applyNumberFormat="1" applyFont="1" applyFill="1" applyBorder="1" applyAlignment="1" applyProtection="1">
      <alignment horizontal="center" vertical="top"/>
      <protection/>
    </xf>
    <xf numFmtId="172" fontId="19" fillId="55" borderId="19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vertical="top" wrapText="1"/>
      <protection/>
    </xf>
    <xf numFmtId="172" fontId="19" fillId="55" borderId="19" xfId="0" applyNumberFormat="1" applyFont="1" applyFill="1" applyBorder="1" applyAlignment="1" applyProtection="1">
      <alignment vertical="top"/>
      <protection/>
    </xf>
    <xf numFmtId="0" fontId="19" fillId="55" borderId="19" xfId="0" applyNumberFormat="1" applyFont="1" applyFill="1" applyBorder="1" applyAlignment="1" applyProtection="1">
      <alignment vertical="top"/>
      <protection/>
    </xf>
    <xf numFmtId="172" fontId="19" fillId="55" borderId="19" xfId="0" applyNumberFormat="1" applyFont="1" applyFill="1" applyBorder="1" applyAlignment="1" applyProtection="1">
      <alignment vertical="top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7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vertical="top"/>
      <protection/>
    </xf>
    <xf numFmtId="0" fontId="38" fillId="0" borderId="19" xfId="0" applyNumberFormat="1" applyFont="1" applyFill="1" applyBorder="1" applyAlignment="1" applyProtection="1">
      <alignment horizontal="center" vertical="top"/>
      <protection/>
    </xf>
    <xf numFmtId="14" fontId="38" fillId="0" borderId="19" xfId="0" applyNumberFormat="1" applyFont="1" applyFill="1" applyBorder="1" applyAlignment="1" applyProtection="1">
      <alignment horizontal="center" vertical="top"/>
      <protection/>
    </xf>
    <xf numFmtId="0" fontId="38" fillId="0" borderId="19" xfId="0" applyNumberFormat="1" applyFont="1" applyFill="1" applyBorder="1" applyAlignment="1" applyProtection="1">
      <alignment vertical="top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8" fillId="55" borderId="19" xfId="0" applyNumberFormat="1" applyFont="1" applyFill="1" applyBorder="1" applyAlignment="1" applyProtection="1">
      <alignment horizontal="center" vertical="top"/>
      <protection/>
    </xf>
    <xf numFmtId="0" fontId="38" fillId="0" borderId="0" xfId="0" applyNumberFormat="1" applyFont="1" applyFill="1" applyBorder="1" applyAlignment="1" applyProtection="1">
      <alignment/>
      <protection/>
    </xf>
    <xf numFmtId="172" fontId="38" fillId="55" borderId="19" xfId="0" applyNumberFormat="1" applyFont="1" applyFill="1" applyBorder="1" applyAlignment="1" applyProtection="1">
      <alignment horizontal="center" vertical="top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19" fillId="56" borderId="19" xfId="0" applyNumberFormat="1" applyFont="1" applyFill="1" applyBorder="1" applyAlignment="1" applyProtection="1">
      <alignment horizontal="center" vertical="center"/>
      <protection/>
    </xf>
    <xf numFmtId="0" fontId="19" fillId="56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14" fontId="19" fillId="0" borderId="20" xfId="0" applyNumberFormat="1" applyFont="1" applyFill="1" applyBorder="1" applyAlignment="1" applyProtection="1">
      <alignment horizontal="center" vertical="top"/>
      <protection/>
    </xf>
    <xf numFmtId="0" fontId="19" fillId="0" borderId="21" xfId="0" applyNumberFormat="1" applyFont="1" applyFill="1" applyBorder="1" applyAlignment="1" applyProtection="1">
      <alignment horizontal="center" vertical="top"/>
      <protection/>
    </xf>
    <xf numFmtId="0" fontId="19" fillId="56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/>
      <protection/>
    </xf>
    <xf numFmtId="172" fontId="19" fillId="57" borderId="19" xfId="0" applyNumberFormat="1" applyFont="1" applyFill="1" applyBorder="1" applyAlignment="1" applyProtection="1">
      <alignment horizontal="center" vertical="top"/>
      <protection/>
    </xf>
    <xf numFmtId="14" fontId="19" fillId="0" borderId="19" xfId="0" applyNumberFormat="1" applyFont="1" applyFill="1" applyBorder="1" applyAlignment="1" applyProtection="1">
      <alignment/>
      <protection/>
    </xf>
    <xf numFmtId="14" fontId="19" fillId="0" borderId="0" xfId="0" applyNumberFormat="1" applyFont="1" applyFill="1" applyBorder="1" applyAlignment="1" applyProtection="1">
      <alignment/>
      <protection/>
    </xf>
    <xf numFmtId="0" fontId="20" fillId="57" borderId="19" xfId="0" applyNumberFormat="1" applyFont="1" applyFill="1" applyBorder="1" applyAlignment="1" applyProtection="1">
      <alignment horizontal="center" vertical="top"/>
      <protection/>
    </xf>
    <xf numFmtId="172" fontId="20" fillId="57" borderId="19" xfId="0" applyNumberFormat="1" applyFont="1" applyFill="1" applyBorder="1" applyAlignment="1" applyProtection="1">
      <alignment horizontal="center" vertical="top"/>
      <protection/>
    </xf>
    <xf numFmtId="0" fontId="19" fillId="57" borderId="19" xfId="0" applyNumberFormat="1" applyFont="1" applyFill="1" applyBorder="1" applyAlignment="1" applyProtection="1">
      <alignment horizontal="center" vertical="top"/>
      <protection/>
    </xf>
    <xf numFmtId="172" fontId="19" fillId="57" borderId="19" xfId="0" applyNumberFormat="1" applyFont="1" applyFill="1" applyBorder="1" applyAlignment="1" applyProtection="1">
      <alignment vertical="top"/>
      <protection/>
    </xf>
    <xf numFmtId="0" fontId="19" fillId="57" borderId="19" xfId="0" applyNumberFormat="1" applyFont="1" applyFill="1" applyBorder="1" applyAlignment="1" applyProtection="1">
      <alignment vertical="top"/>
      <protection/>
    </xf>
    <xf numFmtId="172" fontId="19" fillId="57" borderId="19" xfId="0" applyNumberFormat="1" applyFont="1" applyFill="1" applyBorder="1" applyAlignment="1" applyProtection="1">
      <alignment vertical="top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vertical="top"/>
      <protection/>
    </xf>
    <xf numFmtId="0" fontId="19" fillId="0" borderId="22" xfId="0" applyNumberFormat="1" applyFont="1" applyFill="1" applyBorder="1" applyAlignment="1" applyProtection="1">
      <alignment horizontal="center" vertical="top"/>
      <protection/>
    </xf>
    <xf numFmtId="14" fontId="19" fillId="0" borderId="22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23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9" fillId="0" borderId="20" xfId="0" applyNumberFormat="1" applyFont="1" applyFill="1" applyBorder="1" applyAlignment="1" applyProtection="1">
      <alignment horizontal="center" vertical="top"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19" fillId="56" borderId="22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/>
      <protection/>
    </xf>
    <xf numFmtId="0" fontId="19" fillId="0" borderId="22" xfId="0" applyNumberFormat="1" applyFont="1" applyFill="1" applyBorder="1" applyAlignment="1" applyProtection="1">
      <alignment horizontal="left"/>
      <protection/>
    </xf>
    <xf numFmtId="0" fontId="19" fillId="57" borderId="19" xfId="0" applyNumberFormat="1" applyFont="1" applyFill="1" applyBorder="1" applyAlignment="1" applyProtection="1">
      <alignment horizontal="left"/>
      <protection/>
    </xf>
    <xf numFmtId="0" fontId="19" fillId="0" borderId="19" xfId="0" applyNumberFormat="1" applyFont="1" applyFill="1" applyBorder="1" applyAlignment="1" applyProtection="1">
      <alignment horizontal="left" vertical="top"/>
      <protection/>
    </xf>
    <xf numFmtId="0" fontId="19" fillId="0" borderId="22" xfId="0" applyNumberFormat="1" applyFont="1" applyFill="1" applyBorder="1" applyAlignment="1" applyProtection="1">
      <alignment horizontal="left" vertical="top"/>
      <protection/>
    </xf>
    <xf numFmtId="0" fontId="19" fillId="0" borderId="21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55" borderId="19" xfId="0" applyNumberFormat="1" applyFont="1" applyFill="1" applyBorder="1" applyAlignment="1" applyProtection="1">
      <alignment horizontal="left" vertical="top"/>
      <protection/>
    </xf>
    <xf numFmtId="0" fontId="19" fillId="57" borderId="19" xfId="0" applyNumberFormat="1" applyFont="1" applyFill="1" applyBorder="1" applyAlignment="1" applyProtection="1">
      <alignment horizontal="left" vertical="top"/>
      <protection/>
    </xf>
    <xf numFmtId="14" fontId="19" fillId="0" borderId="19" xfId="0" applyNumberFormat="1" applyFont="1" applyFill="1" applyBorder="1" applyAlignment="1" applyProtection="1">
      <alignment horizontal="left" vertical="top"/>
      <protection/>
    </xf>
    <xf numFmtId="172" fontId="19" fillId="57" borderId="19" xfId="0" applyNumberFormat="1" applyFont="1" applyFill="1" applyBorder="1" applyAlignment="1" applyProtection="1">
      <alignment horizontal="left" vertical="top"/>
      <protection/>
    </xf>
    <xf numFmtId="172" fontId="19" fillId="55" borderId="19" xfId="0" applyNumberFormat="1" applyFont="1" applyFill="1" applyBorder="1" applyAlignment="1" applyProtection="1">
      <alignment horizontal="left" vertical="top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_Лист1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C1">
      <selection activeCell="E9" sqref="E9"/>
    </sheetView>
  </sheetViews>
  <sheetFormatPr defaultColWidth="9.140625" defaultRowHeight="15"/>
  <cols>
    <col min="1" max="1" width="5.28125" style="14" customWidth="1"/>
    <col min="2" max="2" width="12.8515625" style="14" customWidth="1"/>
    <col min="3" max="3" width="16.00390625" style="14" customWidth="1"/>
    <col min="4" max="4" width="12.7109375" style="14" customWidth="1"/>
    <col min="5" max="5" width="4.8515625" style="14" customWidth="1"/>
    <col min="6" max="6" width="11.28125" style="14" customWidth="1"/>
    <col min="7" max="7" width="13.28125" style="14" customWidth="1"/>
    <col min="8" max="8" width="11.7109375" style="14" customWidth="1"/>
    <col min="9" max="9" width="36.00390625" style="14" customWidth="1"/>
    <col min="10" max="10" width="10.00390625" style="14" customWidth="1"/>
    <col min="11" max="11" width="13.140625" style="14" customWidth="1"/>
    <col min="12" max="12" width="14.00390625" style="14" customWidth="1"/>
    <col min="13" max="17" width="4.28125" style="14" customWidth="1"/>
    <col min="18" max="18" width="13.00390625" style="14" customWidth="1"/>
    <col min="19" max="19" width="25.421875" style="14" customWidth="1"/>
    <col min="20" max="16384" width="9.140625" style="14" customWidth="1"/>
  </cols>
  <sheetData>
    <row r="1" spans="1:18" ht="15.7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2"/>
      <c r="B2" s="3" t="s">
        <v>26</v>
      </c>
      <c r="C2" s="2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"/>
      <c r="B3" s="3" t="s">
        <v>0</v>
      </c>
      <c r="C3" s="2" t="s">
        <v>40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2"/>
      <c r="B4" s="3" t="s">
        <v>1</v>
      </c>
      <c r="C4" s="28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2"/>
      <c r="B5" s="3" t="s">
        <v>2</v>
      </c>
      <c r="C5" s="2" t="s">
        <v>49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2"/>
      <c r="B6" s="2"/>
      <c r="C6" s="29"/>
      <c r="D6" s="29"/>
      <c r="E6" s="29"/>
      <c r="F6" s="29"/>
      <c r="G6" s="29"/>
      <c r="H6" s="29"/>
      <c r="I6" s="29"/>
      <c r="J6" s="2"/>
      <c r="K6" s="2"/>
      <c r="L6" s="2"/>
      <c r="M6" s="2"/>
      <c r="N6" s="2"/>
      <c r="O6" s="2"/>
      <c r="P6" s="2"/>
      <c r="Q6" s="2"/>
      <c r="R6" s="2"/>
    </row>
    <row r="7" spans="1:19" ht="94.5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7" t="s">
        <v>29</v>
      </c>
      <c r="I7" s="27" t="s">
        <v>10</v>
      </c>
      <c r="J7" s="27" t="s">
        <v>11</v>
      </c>
      <c r="K7" s="27" t="s">
        <v>39</v>
      </c>
      <c r="L7" s="27" t="s">
        <v>12</v>
      </c>
      <c r="M7" s="27" t="s">
        <v>33</v>
      </c>
      <c r="N7" s="27" t="s">
        <v>34</v>
      </c>
      <c r="O7" s="27" t="s">
        <v>35</v>
      </c>
      <c r="P7" s="27" t="s">
        <v>36</v>
      </c>
      <c r="Q7" s="27" t="s">
        <v>37</v>
      </c>
      <c r="R7" s="27" t="s">
        <v>13</v>
      </c>
      <c r="S7" s="27" t="s">
        <v>25</v>
      </c>
    </row>
    <row r="8" spans="1:19" s="2" customFormat="1" ht="15.75">
      <c r="A8" s="1">
        <v>1</v>
      </c>
      <c r="B8" s="4" t="s">
        <v>53</v>
      </c>
      <c r="C8" s="4" t="s">
        <v>54</v>
      </c>
      <c r="D8" s="4" t="s">
        <v>55</v>
      </c>
      <c r="E8" s="5" t="s">
        <v>56</v>
      </c>
      <c r="F8" s="6">
        <v>38528</v>
      </c>
      <c r="G8" s="5" t="s">
        <v>18</v>
      </c>
      <c r="H8" s="30" t="s">
        <v>48</v>
      </c>
      <c r="I8" s="5" t="s">
        <v>62</v>
      </c>
      <c r="J8" s="30">
        <v>7</v>
      </c>
      <c r="K8" s="4" t="s">
        <v>44</v>
      </c>
      <c r="L8" s="4" t="s">
        <v>173</v>
      </c>
      <c r="M8" s="4">
        <v>10</v>
      </c>
      <c r="N8" s="4"/>
      <c r="O8" s="4">
        <v>0</v>
      </c>
      <c r="P8" s="4">
        <v>10</v>
      </c>
      <c r="Q8" s="4">
        <v>0</v>
      </c>
      <c r="R8" s="8">
        <f>SUM(M8:Q8)</f>
        <v>20</v>
      </c>
      <c r="S8" s="8" t="s">
        <v>65</v>
      </c>
    </row>
    <row r="9" spans="1:19" s="2" customFormat="1" ht="15.75">
      <c r="A9" s="1">
        <v>2</v>
      </c>
      <c r="B9" s="4" t="s">
        <v>59</v>
      </c>
      <c r="C9" s="4" t="s">
        <v>60</v>
      </c>
      <c r="D9" s="4" t="s">
        <v>94</v>
      </c>
      <c r="E9" s="35" t="s">
        <v>56</v>
      </c>
      <c r="F9" s="6"/>
      <c r="G9" s="5" t="s">
        <v>18</v>
      </c>
      <c r="H9" s="30" t="s">
        <v>48</v>
      </c>
      <c r="I9" s="5" t="s">
        <v>63</v>
      </c>
      <c r="J9" s="30">
        <v>7</v>
      </c>
      <c r="K9" s="4" t="s">
        <v>44</v>
      </c>
      <c r="L9" s="4"/>
      <c r="M9" s="4">
        <v>0</v>
      </c>
      <c r="N9" s="4"/>
      <c r="O9" s="4"/>
      <c r="P9" s="4"/>
      <c r="Q9" s="4"/>
      <c r="R9" s="8">
        <f>SUM(M9:Q9)</f>
        <v>0</v>
      </c>
      <c r="S9" s="8" t="s">
        <v>64</v>
      </c>
    </row>
    <row r="10" spans="1:19" ht="15.75">
      <c r="A10" s="1">
        <v>3</v>
      </c>
      <c r="B10" s="15"/>
      <c r="C10" s="15"/>
      <c r="D10" s="15"/>
      <c r="E10" s="15"/>
      <c r="F10" s="15"/>
      <c r="G10" s="15"/>
      <c r="H10" s="15"/>
      <c r="I10" s="15"/>
      <c r="J10" s="4"/>
      <c r="K10" s="4"/>
      <c r="L10" s="4"/>
      <c r="M10" s="4"/>
      <c r="N10" s="4"/>
      <c r="O10" s="4"/>
      <c r="P10" s="4"/>
      <c r="Q10" s="4"/>
      <c r="R10" s="8"/>
      <c r="S10" s="8"/>
    </row>
    <row r="11" spans="1:19" ht="15.75">
      <c r="A11" s="1">
        <v>4</v>
      </c>
      <c r="B11" s="7"/>
      <c r="C11" s="7"/>
      <c r="D11" s="11"/>
      <c r="E11" s="9"/>
      <c r="F11" s="6"/>
      <c r="G11" s="5"/>
      <c r="H11" s="5"/>
      <c r="I11" s="10"/>
      <c r="J11" s="4"/>
      <c r="K11" s="4"/>
      <c r="L11" s="12"/>
      <c r="M11" s="12"/>
      <c r="N11" s="12"/>
      <c r="O11" s="12"/>
      <c r="P11" s="12"/>
      <c r="Q11" s="12"/>
      <c r="R11" s="5"/>
      <c r="S11" s="5"/>
    </row>
    <row r="12" spans="1:19" ht="15.75">
      <c r="A12" s="1">
        <v>5</v>
      </c>
      <c r="B12" s="7"/>
      <c r="C12" s="7"/>
      <c r="D12" s="13"/>
      <c r="E12" s="9"/>
      <c r="F12" s="6"/>
      <c r="G12" s="5"/>
      <c r="H12" s="5"/>
      <c r="I12" s="10"/>
      <c r="J12" s="4"/>
      <c r="K12" s="4"/>
      <c r="L12" s="12"/>
      <c r="M12" s="12"/>
      <c r="N12" s="12"/>
      <c r="O12" s="12"/>
      <c r="P12" s="12"/>
      <c r="Q12" s="12"/>
      <c r="R12" s="5"/>
      <c r="S12" s="5"/>
    </row>
    <row r="13" spans="1:19" ht="15.75">
      <c r="A13" s="1">
        <v>6</v>
      </c>
      <c r="B13" s="4"/>
      <c r="C13" s="4"/>
      <c r="D13" s="4"/>
      <c r="E13" s="5"/>
      <c r="F13" s="6"/>
      <c r="G13" s="5"/>
      <c r="H13" s="5"/>
      <c r="I13" s="10"/>
      <c r="J13" s="4"/>
      <c r="K13" s="4"/>
      <c r="L13" s="4"/>
      <c r="M13" s="4"/>
      <c r="N13" s="4"/>
      <c r="O13" s="4"/>
      <c r="P13" s="4"/>
      <c r="Q13" s="4"/>
      <c r="R13" s="5"/>
      <c r="S13" s="5"/>
    </row>
    <row r="14" spans="1:19" ht="15.75">
      <c r="A14" s="1">
        <v>7</v>
      </c>
      <c r="B14" s="4"/>
      <c r="C14" s="4"/>
      <c r="D14" s="4"/>
      <c r="E14" s="5"/>
      <c r="F14" s="6"/>
      <c r="G14" s="5"/>
      <c r="H14" s="5"/>
      <c r="I14" s="10"/>
      <c r="J14" s="4"/>
      <c r="K14" s="4"/>
      <c r="L14" s="4"/>
      <c r="M14" s="4"/>
      <c r="N14" s="4"/>
      <c r="O14" s="4"/>
      <c r="P14" s="4"/>
      <c r="Q14" s="4"/>
      <c r="R14" s="5"/>
      <c r="S14" s="5"/>
    </row>
  </sheetData>
  <sheetProtection formatCells="0" insertRows="0" selectLockedCells="1" selectUnlockedCells="1"/>
  <mergeCells count="1">
    <mergeCell ref="C6:I6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5.28125" style="14" customWidth="1"/>
    <col min="2" max="2" width="12.8515625" style="14" customWidth="1"/>
    <col min="3" max="3" width="16.00390625" style="14" customWidth="1"/>
    <col min="4" max="4" width="12.7109375" style="14" customWidth="1"/>
    <col min="5" max="5" width="4.8515625" style="14" customWidth="1"/>
    <col min="6" max="6" width="11.28125" style="14" customWidth="1"/>
    <col min="7" max="7" width="13.28125" style="14" customWidth="1"/>
    <col min="8" max="8" width="11.7109375" style="14" customWidth="1"/>
    <col min="9" max="9" width="36.00390625" style="14" customWidth="1"/>
    <col min="10" max="10" width="10.00390625" style="14" customWidth="1"/>
    <col min="11" max="11" width="13.140625" style="14" customWidth="1"/>
    <col min="12" max="12" width="14.00390625" style="14" customWidth="1"/>
    <col min="13" max="17" width="4.28125" style="14" customWidth="1"/>
    <col min="18" max="18" width="13.00390625" style="14" customWidth="1"/>
    <col min="19" max="19" width="25.421875" style="14" customWidth="1"/>
    <col min="20" max="16384" width="9.140625" style="14" customWidth="1"/>
  </cols>
  <sheetData>
    <row r="1" spans="1:18" ht="15.7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2"/>
      <c r="B2" s="3" t="s">
        <v>26</v>
      </c>
      <c r="C2" s="2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"/>
      <c r="B3" s="3" t="s">
        <v>0</v>
      </c>
      <c r="C3" s="2" t="s">
        <v>40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2"/>
      <c r="B4" s="3" t="s">
        <v>1</v>
      </c>
      <c r="C4" s="28" t="s">
        <v>47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2"/>
      <c r="B5" s="3" t="s">
        <v>2</v>
      </c>
      <c r="C5" s="2" t="s">
        <v>49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2"/>
      <c r="B6" s="2"/>
      <c r="C6" s="29"/>
      <c r="D6" s="29"/>
      <c r="E6" s="29"/>
      <c r="F6" s="29"/>
      <c r="G6" s="29"/>
      <c r="H6" s="29"/>
      <c r="I6" s="29"/>
      <c r="J6" s="2"/>
      <c r="K6" s="2"/>
      <c r="L6" s="2"/>
      <c r="M6" s="2"/>
      <c r="N6" s="2"/>
      <c r="O6" s="2"/>
      <c r="P6" s="2"/>
      <c r="Q6" s="2"/>
      <c r="R6" s="2"/>
    </row>
    <row r="7" spans="1:19" ht="94.5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7" t="s">
        <v>29</v>
      </c>
      <c r="I7" s="27" t="s">
        <v>10</v>
      </c>
      <c r="J7" s="27" t="s">
        <v>11</v>
      </c>
      <c r="K7" s="27" t="s">
        <v>39</v>
      </c>
      <c r="L7" s="27" t="s">
        <v>12</v>
      </c>
      <c r="M7" s="27" t="s">
        <v>33</v>
      </c>
      <c r="N7" s="27" t="s">
        <v>34</v>
      </c>
      <c r="O7" s="27" t="s">
        <v>35</v>
      </c>
      <c r="P7" s="27" t="s">
        <v>36</v>
      </c>
      <c r="Q7" s="27" t="s">
        <v>37</v>
      </c>
      <c r="R7" s="27" t="s">
        <v>13</v>
      </c>
      <c r="S7" s="27" t="s">
        <v>25</v>
      </c>
    </row>
    <row r="8" spans="1:24" s="2" customFormat="1" ht="15.75">
      <c r="A8" s="1">
        <v>1</v>
      </c>
      <c r="B8" s="4" t="s">
        <v>71</v>
      </c>
      <c r="C8" s="4" t="s">
        <v>72</v>
      </c>
      <c r="D8" s="4" t="s">
        <v>73</v>
      </c>
      <c r="E8" s="35" t="s">
        <v>56</v>
      </c>
      <c r="F8" s="6">
        <v>38149</v>
      </c>
      <c r="G8" s="5" t="s">
        <v>18</v>
      </c>
      <c r="H8" s="61" t="s">
        <v>48</v>
      </c>
      <c r="I8" s="58" t="s">
        <v>106</v>
      </c>
      <c r="J8" s="30">
        <v>8</v>
      </c>
      <c r="K8" s="4" t="s">
        <v>44</v>
      </c>
      <c r="L8" s="15" t="s">
        <v>173</v>
      </c>
      <c r="M8" s="15">
        <v>70</v>
      </c>
      <c r="N8" s="15">
        <v>80</v>
      </c>
      <c r="O8" s="15">
        <v>100</v>
      </c>
      <c r="P8" s="15">
        <v>50</v>
      </c>
      <c r="Q8" s="15">
        <v>10</v>
      </c>
      <c r="R8" s="40">
        <f>SUM(L8:Q8)</f>
        <v>310</v>
      </c>
      <c r="S8" s="59" t="s">
        <v>112</v>
      </c>
      <c r="T8" s="2"/>
      <c r="U8" s="2"/>
      <c r="V8" s="2"/>
      <c r="W8" s="2"/>
      <c r="X8" s="2"/>
    </row>
    <row r="9" spans="1:19" ht="15.75">
      <c r="A9" s="44">
        <v>2</v>
      </c>
      <c r="B9" s="45" t="s">
        <v>105</v>
      </c>
      <c r="C9" s="45" t="s">
        <v>91</v>
      </c>
      <c r="D9" s="45" t="s">
        <v>92</v>
      </c>
      <c r="E9" s="46" t="s">
        <v>56</v>
      </c>
      <c r="F9" s="47">
        <v>38168</v>
      </c>
      <c r="G9" s="46" t="s">
        <v>18</v>
      </c>
      <c r="H9" s="62" t="s">
        <v>48</v>
      </c>
      <c r="I9" s="59" t="s">
        <v>107</v>
      </c>
      <c r="J9" s="30">
        <v>8</v>
      </c>
      <c r="K9" s="4" t="s">
        <v>44</v>
      </c>
      <c r="L9" s="15" t="s">
        <v>174</v>
      </c>
      <c r="M9" s="15">
        <v>5</v>
      </c>
      <c r="N9" s="15">
        <v>10</v>
      </c>
      <c r="O9" s="15">
        <v>10</v>
      </c>
      <c r="P9" s="15">
        <v>20</v>
      </c>
      <c r="Q9" s="15">
        <v>10</v>
      </c>
      <c r="R9" s="40">
        <f>SUM(L9:Q9)</f>
        <v>55</v>
      </c>
      <c r="S9" s="58" t="s">
        <v>114</v>
      </c>
    </row>
    <row r="10" spans="1:19" ht="15.75">
      <c r="A10" s="1">
        <v>3</v>
      </c>
      <c r="B10" s="7" t="s">
        <v>78</v>
      </c>
      <c r="C10" s="7" t="s">
        <v>79</v>
      </c>
      <c r="D10" s="41" t="s">
        <v>80</v>
      </c>
      <c r="E10" s="35" t="s">
        <v>81</v>
      </c>
      <c r="F10" s="6">
        <v>38070</v>
      </c>
      <c r="G10" s="5" t="s">
        <v>18</v>
      </c>
      <c r="H10" s="61" t="s">
        <v>48</v>
      </c>
      <c r="I10" s="58" t="s">
        <v>106</v>
      </c>
      <c r="J10" s="30">
        <v>8</v>
      </c>
      <c r="K10" s="4" t="s">
        <v>44</v>
      </c>
      <c r="L10" s="4" t="s">
        <v>175</v>
      </c>
      <c r="M10" s="4">
        <v>5</v>
      </c>
      <c r="N10" s="4">
        <v>10</v>
      </c>
      <c r="O10" s="4">
        <v>0</v>
      </c>
      <c r="P10" s="4">
        <v>10</v>
      </c>
      <c r="Q10" s="4">
        <v>10</v>
      </c>
      <c r="R10" s="40">
        <f>SUM(L10:Q10)</f>
        <v>35</v>
      </c>
      <c r="S10" s="60" t="s">
        <v>111</v>
      </c>
    </row>
    <row r="11" spans="1:19" ht="15.75">
      <c r="A11" s="1">
        <v>4</v>
      </c>
      <c r="B11" s="4" t="s">
        <v>104</v>
      </c>
      <c r="C11" s="4" t="s">
        <v>88</v>
      </c>
      <c r="D11" s="4" t="s">
        <v>22</v>
      </c>
      <c r="E11" s="5" t="s">
        <v>56</v>
      </c>
      <c r="F11" s="6">
        <v>38343</v>
      </c>
      <c r="G11" s="5" t="s">
        <v>18</v>
      </c>
      <c r="H11" s="61" t="s">
        <v>48</v>
      </c>
      <c r="I11" s="58" t="s">
        <v>62</v>
      </c>
      <c r="J11" s="30">
        <v>8</v>
      </c>
      <c r="K11" s="4" t="s">
        <v>44</v>
      </c>
      <c r="L11" s="4"/>
      <c r="M11" s="4">
        <v>15</v>
      </c>
      <c r="N11" s="4" t="s">
        <v>176</v>
      </c>
      <c r="O11" s="4" t="s">
        <v>176</v>
      </c>
      <c r="P11" s="4">
        <v>10</v>
      </c>
      <c r="Q11" s="4" t="s">
        <v>176</v>
      </c>
      <c r="R11" s="40">
        <f>SUM(L11:Q11)</f>
        <v>25</v>
      </c>
      <c r="S11" s="59" t="s">
        <v>65</v>
      </c>
    </row>
    <row r="12" spans="1:19" ht="15.75">
      <c r="A12" s="44">
        <v>5</v>
      </c>
      <c r="B12" s="7" t="s">
        <v>103</v>
      </c>
      <c r="C12" s="7" t="s">
        <v>83</v>
      </c>
      <c r="D12" s="43" t="s">
        <v>84</v>
      </c>
      <c r="E12" s="35" t="s">
        <v>56</v>
      </c>
      <c r="F12" s="6">
        <v>38253</v>
      </c>
      <c r="G12" s="5" t="s">
        <v>18</v>
      </c>
      <c r="H12" s="61" t="s">
        <v>48</v>
      </c>
      <c r="I12" s="58" t="s">
        <v>107</v>
      </c>
      <c r="J12" s="30">
        <v>8</v>
      </c>
      <c r="K12" s="4" t="s">
        <v>44</v>
      </c>
      <c r="L12" s="15"/>
      <c r="M12" s="15">
        <v>0</v>
      </c>
      <c r="N12" s="15">
        <v>0</v>
      </c>
      <c r="O12" s="15"/>
      <c r="P12" s="15">
        <v>20</v>
      </c>
      <c r="Q12" s="15" t="s">
        <v>176</v>
      </c>
      <c r="R12" s="40">
        <f>SUM(L12:Q12)</f>
        <v>20</v>
      </c>
      <c r="S12" s="58" t="s">
        <v>114</v>
      </c>
    </row>
    <row r="13" spans="1:19" ht="15.75">
      <c r="A13" s="1">
        <v>6</v>
      </c>
      <c r="B13" s="15" t="s">
        <v>97</v>
      </c>
      <c r="C13" s="15" t="s">
        <v>98</v>
      </c>
      <c r="D13" s="15" t="s">
        <v>99</v>
      </c>
      <c r="E13" s="15" t="s">
        <v>56</v>
      </c>
      <c r="F13" s="36">
        <v>38323</v>
      </c>
      <c r="G13" s="5" t="s">
        <v>18</v>
      </c>
      <c r="H13" s="61" t="s">
        <v>48</v>
      </c>
      <c r="I13" s="58" t="s">
        <v>109</v>
      </c>
      <c r="J13" s="30">
        <v>8</v>
      </c>
      <c r="K13" s="4" t="s">
        <v>44</v>
      </c>
      <c r="L13" s="42"/>
      <c r="M13" s="42">
        <v>5</v>
      </c>
      <c r="N13" s="42"/>
      <c r="O13" s="42"/>
      <c r="P13" s="42"/>
      <c r="Q13" s="42">
        <v>10</v>
      </c>
      <c r="R13" s="40">
        <f>SUM(L13:Q13)</f>
        <v>15</v>
      </c>
      <c r="S13" s="58" t="s">
        <v>115</v>
      </c>
    </row>
    <row r="14" spans="1:19" ht="15.75">
      <c r="A14" s="1">
        <v>7</v>
      </c>
      <c r="B14" s="4" t="s">
        <v>66</v>
      </c>
      <c r="C14" s="4" t="s">
        <v>102</v>
      </c>
      <c r="D14" s="4" t="s">
        <v>55</v>
      </c>
      <c r="E14" s="5" t="s">
        <v>56</v>
      </c>
      <c r="F14" s="6">
        <v>37999</v>
      </c>
      <c r="G14" s="5" t="s">
        <v>18</v>
      </c>
      <c r="H14" s="61" t="s">
        <v>48</v>
      </c>
      <c r="I14" s="58" t="s">
        <v>106</v>
      </c>
      <c r="J14" s="30">
        <v>8</v>
      </c>
      <c r="K14" s="4" t="s">
        <v>44</v>
      </c>
      <c r="L14" s="42"/>
      <c r="M14" s="42">
        <v>0</v>
      </c>
      <c r="N14" s="42"/>
      <c r="O14" s="42">
        <v>0</v>
      </c>
      <c r="P14" s="42">
        <v>0</v>
      </c>
      <c r="Q14" s="42"/>
      <c r="R14" s="40">
        <f>SUM(L14:Q14)</f>
        <v>0</v>
      </c>
      <c r="S14" s="60" t="s">
        <v>111</v>
      </c>
    </row>
    <row r="15" spans="1:19" ht="15.75">
      <c r="A15" s="1">
        <v>8</v>
      </c>
      <c r="B15" s="15" t="s">
        <v>50</v>
      </c>
      <c r="C15" s="15" t="s">
        <v>51</v>
      </c>
      <c r="D15" s="15" t="s">
        <v>73</v>
      </c>
      <c r="E15" s="15" t="s">
        <v>56</v>
      </c>
      <c r="F15" s="36">
        <v>38408</v>
      </c>
      <c r="G15" s="5" t="s">
        <v>18</v>
      </c>
      <c r="H15" s="61" t="s">
        <v>48</v>
      </c>
      <c r="I15" s="58" t="s">
        <v>110</v>
      </c>
      <c r="J15" s="30">
        <v>8</v>
      </c>
      <c r="K15" s="4" t="s">
        <v>44</v>
      </c>
      <c r="L15" s="4"/>
      <c r="M15" s="4">
        <v>0</v>
      </c>
      <c r="N15" s="4"/>
      <c r="O15" s="4">
        <v>0</v>
      </c>
      <c r="P15" s="4">
        <v>0</v>
      </c>
      <c r="Q15" s="4"/>
      <c r="R15" s="40">
        <f>SUM(L15:Q15)</f>
        <v>0</v>
      </c>
      <c r="S15" s="58" t="s">
        <v>116</v>
      </c>
    </row>
    <row r="17" spans="1:11" ht="15.75">
      <c r="A17"/>
      <c r="B17"/>
      <c r="C17"/>
      <c r="D17"/>
      <c r="E17"/>
      <c r="F17"/>
      <c r="G17"/>
      <c r="H17"/>
      <c r="I17"/>
      <c r="J17"/>
      <c r="K17"/>
    </row>
    <row r="18" spans="1:9" ht="15.75">
      <c r="A18"/>
      <c r="B18"/>
      <c r="C18"/>
      <c r="D18"/>
      <c r="E18"/>
      <c r="F18"/>
      <c r="G18"/>
      <c r="H18"/>
      <c r="I18"/>
    </row>
    <row r="19" spans="1:9" ht="15.75">
      <c r="A19"/>
      <c r="B19"/>
      <c r="C19"/>
      <c r="D19"/>
      <c r="E19"/>
      <c r="F19"/>
      <c r="G19"/>
      <c r="H19"/>
      <c r="I19"/>
    </row>
    <row r="20" spans="1:9" ht="15.75">
      <c r="A20"/>
      <c r="B20"/>
      <c r="C20"/>
      <c r="D20"/>
      <c r="E20"/>
      <c r="F20"/>
      <c r="G20"/>
      <c r="H20"/>
      <c r="I20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</sheetData>
  <sheetProtection formatCells="0" insertRows="0" selectLockedCells="1" selectUnlockedCells="1"/>
  <mergeCells count="1">
    <mergeCell ref="C6:I6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5">
      <selection activeCell="A14" sqref="A14"/>
    </sheetView>
  </sheetViews>
  <sheetFormatPr defaultColWidth="9.140625" defaultRowHeight="15"/>
  <cols>
    <col min="1" max="1" width="5.28125" style="14" customWidth="1"/>
    <col min="2" max="2" width="12.8515625" style="14" customWidth="1"/>
    <col min="3" max="3" width="16.00390625" style="14" customWidth="1"/>
    <col min="4" max="4" width="12.7109375" style="14" customWidth="1"/>
    <col min="5" max="5" width="4.8515625" style="14" customWidth="1"/>
    <col min="6" max="6" width="11.28125" style="14" customWidth="1"/>
    <col min="7" max="7" width="13.28125" style="14" customWidth="1"/>
    <col min="8" max="8" width="11.7109375" style="14" customWidth="1"/>
    <col min="9" max="9" width="36.00390625" style="14" customWidth="1"/>
    <col min="10" max="10" width="10.00390625" style="14" customWidth="1"/>
    <col min="11" max="11" width="13.140625" style="14" customWidth="1"/>
    <col min="12" max="12" width="12.140625" style="14" customWidth="1"/>
    <col min="13" max="17" width="4.28125" style="14" customWidth="1"/>
    <col min="18" max="18" width="10.28125" style="14" customWidth="1"/>
    <col min="19" max="19" width="25.421875" style="14" customWidth="1"/>
    <col min="20" max="16384" width="9.140625" style="14" customWidth="1"/>
  </cols>
  <sheetData>
    <row r="1" spans="1:18" ht="15.7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2"/>
      <c r="B2" s="3" t="s">
        <v>26</v>
      </c>
      <c r="C2" s="2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"/>
      <c r="B3" s="3" t="s">
        <v>0</v>
      </c>
      <c r="C3" s="2" t="s">
        <v>40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2"/>
      <c r="B4" s="3" t="s">
        <v>1</v>
      </c>
      <c r="C4" s="28" t="s">
        <v>41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2"/>
      <c r="B5" s="3" t="s">
        <v>2</v>
      </c>
      <c r="C5" s="2" t="s">
        <v>49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2"/>
      <c r="B6" s="2"/>
      <c r="C6" s="29"/>
      <c r="D6" s="29"/>
      <c r="E6" s="29"/>
      <c r="F6" s="29"/>
      <c r="G6" s="29"/>
      <c r="H6" s="29"/>
      <c r="I6" s="29"/>
      <c r="J6" s="2"/>
      <c r="K6" s="2"/>
      <c r="L6" s="2"/>
      <c r="M6" s="2"/>
      <c r="N6" s="2"/>
      <c r="O6" s="2"/>
      <c r="P6" s="2"/>
      <c r="Q6" s="2"/>
      <c r="R6" s="2"/>
    </row>
    <row r="7" spans="1:19" ht="94.5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7" t="s">
        <v>29</v>
      </c>
      <c r="I7" s="27" t="s">
        <v>10</v>
      </c>
      <c r="J7" s="27" t="s">
        <v>11</v>
      </c>
      <c r="K7" s="27" t="s">
        <v>39</v>
      </c>
      <c r="L7" s="27" t="s">
        <v>12</v>
      </c>
      <c r="M7" s="27" t="s">
        <v>33</v>
      </c>
      <c r="N7" s="27" t="s">
        <v>34</v>
      </c>
      <c r="O7" s="27" t="s">
        <v>35</v>
      </c>
      <c r="P7" s="27" t="s">
        <v>36</v>
      </c>
      <c r="Q7" s="27" t="s">
        <v>37</v>
      </c>
      <c r="R7" s="27" t="s">
        <v>13</v>
      </c>
      <c r="S7" s="27" t="s">
        <v>25</v>
      </c>
    </row>
    <row r="8" spans="1:19" s="2" customFormat="1" ht="15.75">
      <c r="A8" s="1">
        <v>1</v>
      </c>
      <c r="B8" s="7" t="s">
        <v>127</v>
      </c>
      <c r="C8" s="7" t="s">
        <v>128</v>
      </c>
      <c r="D8" s="43" t="s">
        <v>129</v>
      </c>
      <c r="E8" s="35" t="s">
        <v>56</v>
      </c>
      <c r="F8" s="6">
        <v>37783</v>
      </c>
      <c r="G8" s="5" t="s">
        <v>18</v>
      </c>
      <c r="H8" s="61" t="s">
        <v>48</v>
      </c>
      <c r="I8" s="61" t="s">
        <v>106</v>
      </c>
      <c r="J8" s="30">
        <v>9</v>
      </c>
      <c r="K8" s="4" t="s">
        <v>44</v>
      </c>
      <c r="L8" s="42" t="s">
        <v>173</v>
      </c>
      <c r="M8" s="42">
        <v>80</v>
      </c>
      <c r="N8" s="42">
        <v>76</v>
      </c>
      <c r="O8" s="42">
        <v>35</v>
      </c>
      <c r="P8" s="42">
        <v>90</v>
      </c>
      <c r="Q8" s="42">
        <v>0</v>
      </c>
      <c r="R8" s="40">
        <f>SUM(L8:Q8)</f>
        <v>281</v>
      </c>
      <c r="S8" s="61" t="s">
        <v>112</v>
      </c>
    </row>
    <row r="9" spans="1:19" s="2" customFormat="1" ht="15.75">
      <c r="A9" s="1">
        <v>2</v>
      </c>
      <c r="B9" s="4" t="s">
        <v>133</v>
      </c>
      <c r="C9" s="4" t="s">
        <v>21</v>
      </c>
      <c r="D9" s="4" t="s">
        <v>22</v>
      </c>
      <c r="E9" s="5" t="s">
        <v>56</v>
      </c>
      <c r="F9" s="6">
        <v>37818</v>
      </c>
      <c r="G9" s="5" t="s">
        <v>18</v>
      </c>
      <c r="H9" s="61" t="s">
        <v>48</v>
      </c>
      <c r="I9" s="61" t="s">
        <v>106</v>
      </c>
      <c r="J9" s="30">
        <v>9</v>
      </c>
      <c r="K9" s="4" t="s">
        <v>44</v>
      </c>
      <c r="L9" s="4" t="s">
        <v>174</v>
      </c>
      <c r="M9" s="4">
        <v>65</v>
      </c>
      <c r="N9" s="4">
        <v>27</v>
      </c>
      <c r="O9" s="4">
        <v>0</v>
      </c>
      <c r="P9" s="4">
        <v>0</v>
      </c>
      <c r="Q9" s="4">
        <v>0</v>
      </c>
      <c r="R9" s="40">
        <f>SUM(L9:Q9)</f>
        <v>92</v>
      </c>
      <c r="S9" s="61" t="s">
        <v>111</v>
      </c>
    </row>
    <row r="10" spans="1:19" ht="15.75">
      <c r="A10" s="1">
        <v>3</v>
      </c>
      <c r="B10" s="15" t="s">
        <v>134</v>
      </c>
      <c r="C10" s="15" t="s">
        <v>135</v>
      </c>
      <c r="D10" s="15" t="s">
        <v>22</v>
      </c>
      <c r="E10" s="15" t="s">
        <v>56</v>
      </c>
      <c r="F10" s="36">
        <v>37860</v>
      </c>
      <c r="G10" s="54" t="s">
        <v>18</v>
      </c>
      <c r="H10" s="61" t="s">
        <v>48</v>
      </c>
      <c r="I10" s="63" t="s">
        <v>110</v>
      </c>
      <c r="J10" s="30">
        <v>9</v>
      </c>
      <c r="K10" s="4" t="s">
        <v>44</v>
      </c>
      <c r="L10" s="4" t="s">
        <v>175</v>
      </c>
      <c r="M10" s="4">
        <v>0</v>
      </c>
      <c r="N10" s="4">
        <v>69</v>
      </c>
      <c r="O10" s="4">
        <v>0</v>
      </c>
      <c r="P10" s="4">
        <v>0</v>
      </c>
      <c r="Q10" s="4">
        <v>0</v>
      </c>
      <c r="R10" s="40">
        <f>SUM(L10:Q10)</f>
        <v>69</v>
      </c>
      <c r="S10" s="66" t="s">
        <v>116</v>
      </c>
    </row>
    <row r="11" spans="1:19" ht="28.5">
      <c r="A11" s="1">
        <v>4</v>
      </c>
      <c r="B11" s="15" t="s">
        <v>122</v>
      </c>
      <c r="C11" s="15" t="s">
        <v>123</v>
      </c>
      <c r="D11" s="15" t="s">
        <v>124</v>
      </c>
      <c r="E11" s="15" t="s">
        <v>81</v>
      </c>
      <c r="F11" s="36">
        <v>37641</v>
      </c>
      <c r="G11" s="5" t="s">
        <v>18</v>
      </c>
      <c r="H11" s="61" t="s">
        <v>48</v>
      </c>
      <c r="I11" s="61" t="s">
        <v>109</v>
      </c>
      <c r="J11" s="30">
        <v>9</v>
      </c>
      <c r="K11" s="4" t="s">
        <v>44</v>
      </c>
      <c r="L11" s="4"/>
      <c r="M11" s="4">
        <v>35</v>
      </c>
      <c r="N11" s="4">
        <v>0</v>
      </c>
      <c r="O11" s="4">
        <v>0</v>
      </c>
      <c r="P11" s="4">
        <v>0</v>
      </c>
      <c r="Q11" s="4">
        <v>0</v>
      </c>
      <c r="R11" s="40">
        <f>SUM(L11:Q11)</f>
        <v>35</v>
      </c>
      <c r="S11" s="66" t="s">
        <v>115</v>
      </c>
    </row>
    <row r="12" spans="1:19" ht="15.75">
      <c r="A12" s="50">
        <v>5</v>
      </c>
      <c r="B12" s="45" t="s">
        <v>130</v>
      </c>
      <c r="C12" s="45" t="s">
        <v>131</v>
      </c>
      <c r="D12" s="45" t="s">
        <v>132</v>
      </c>
      <c r="E12" s="46" t="s">
        <v>56</v>
      </c>
      <c r="F12" s="47">
        <v>37669</v>
      </c>
      <c r="G12" s="46" t="s">
        <v>18</v>
      </c>
      <c r="H12" s="62" t="s">
        <v>48</v>
      </c>
      <c r="I12" s="62" t="s">
        <v>106</v>
      </c>
      <c r="J12" s="51">
        <v>9</v>
      </c>
      <c r="K12" s="45" t="s">
        <v>44</v>
      </c>
      <c r="L12" s="45"/>
      <c r="M12" s="45">
        <v>15</v>
      </c>
      <c r="N12" s="45">
        <v>0</v>
      </c>
      <c r="O12" s="45">
        <v>0</v>
      </c>
      <c r="P12" s="45">
        <v>0</v>
      </c>
      <c r="Q12" s="45">
        <v>0</v>
      </c>
      <c r="R12" s="40">
        <f>SUM(L12:Q12)</f>
        <v>15</v>
      </c>
      <c r="S12" s="61" t="s">
        <v>112</v>
      </c>
    </row>
    <row r="13" spans="1:19" ht="15.75">
      <c r="A13" s="1">
        <v>6</v>
      </c>
      <c r="B13" s="4" t="s">
        <v>120</v>
      </c>
      <c r="C13" s="4" t="s">
        <v>121</v>
      </c>
      <c r="D13" s="4" t="s">
        <v>94</v>
      </c>
      <c r="E13" s="35" t="s">
        <v>56</v>
      </c>
      <c r="F13" s="6">
        <v>37854</v>
      </c>
      <c r="G13" s="5" t="s">
        <v>18</v>
      </c>
      <c r="H13" s="61" t="s">
        <v>48</v>
      </c>
      <c r="I13" s="61" t="s">
        <v>109</v>
      </c>
      <c r="J13" s="30">
        <v>9</v>
      </c>
      <c r="K13" s="4" t="s">
        <v>44</v>
      </c>
      <c r="L13" s="4"/>
      <c r="M13" s="4">
        <v>0</v>
      </c>
      <c r="N13" s="4">
        <v>13</v>
      </c>
      <c r="O13" s="4">
        <v>0</v>
      </c>
      <c r="P13" s="4">
        <v>0</v>
      </c>
      <c r="Q13" s="4">
        <v>0</v>
      </c>
      <c r="R13" s="40">
        <f>SUM(L13:Q13)</f>
        <v>13</v>
      </c>
      <c r="S13" s="66" t="s">
        <v>115</v>
      </c>
    </row>
    <row r="14" spans="8:9" ht="15.75">
      <c r="H14" s="64"/>
      <c r="I14" s="64"/>
    </row>
  </sheetData>
  <sheetProtection formatCells="0" insertRows="0" selectLockedCells="1" selectUnlockedCells="1"/>
  <mergeCells count="1">
    <mergeCell ref="C6:I6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4">
      <selection activeCell="A16" sqref="A16"/>
    </sheetView>
  </sheetViews>
  <sheetFormatPr defaultColWidth="9.140625" defaultRowHeight="15"/>
  <cols>
    <col min="1" max="1" width="5.28125" style="14" customWidth="1"/>
    <col min="2" max="2" width="12.8515625" style="14" customWidth="1"/>
    <col min="3" max="3" width="16.00390625" style="14" customWidth="1"/>
    <col min="4" max="4" width="12.7109375" style="14" customWidth="1"/>
    <col min="5" max="5" width="4.8515625" style="14" customWidth="1"/>
    <col min="6" max="6" width="11.28125" style="14" customWidth="1"/>
    <col min="7" max="7" width="13.28125" style="14" customWidth="1"/>
    <col min="8" max="8" width="11.7109375" style="14" customWidth="1"/>
    <col min="9" max="9" width="36.00390625" style="14" customWidth="1"/>
    <col min="10" max="10" width="10.00390625" style="14" customWidth="1"/>
    <col min="11" max="11" width="13.140625" style="14" customWidth="1"/>
    <col min="12" max="12" width="12.140625" style="14" customWidth="1"/>
    <col min="13" max="17" width="4.28125" style="14" customWidth="1"/>
    <col min="18" max="18" width="10.28125" style="14" customWidth="1"/>
    <col min="19" max="19" width="25.421875" style="14" customWidth="1"/>
    <col min="20" max="16384" width="9.140625" style="14" customWidth="1"/>
  </cols>
  <sheetData>
    <row r="1" spans="1:18" ht="15.7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2"/>
      <c r="B2" s="3" t="s">
        <v>26</v>
      </c>
      <c r="C2" s="2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"/>
      <c r="B3" s="3" t="s">
        <v>0</v>
      </c>
      <c r="C3" s="2" t="s">
        <v>40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2"/>
      <c r="B4" s="3" t="s">
        <v>1</v>
      </c>
      <c r="C4" s="28" t="s">
        <v>42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2"/>
      <c r="B5" s="3" t="s">
        <v>2</v>
      </c>
      <c r="C5" s="2" t="s">
        <v>49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2"/>
      <c r="B6" s="2"/>
      <c r="C6" s="29"/>
      <c r="D6" s="29"/>
      <c r="E6" s="29"/>
      <c r="F6" s="29"/>
      <c r="G6" s="29"/>
      <c r="H6" s="29"/>
      <c r="I6" s="29"/>
      <c r="J6" s="2"/>
      <c r="K6" s="2"/>
      <c r="L6" s="2"/>
      <c r="M6" s="2"/>
      <c r="N6" s="2"/>
      <c r="O6" s="2"/>
      <c r="P6" s="2"/>
      <c r="Q6" s="2"/>
      <c r="R6" s="2"/>
    </row>
    <row r="7" spans="1:19" ht="94.5">
      <c r="A7" s="57" t="s">
        <v>3</v>
      </c>
      <c r="B7" s="33" t="s">
        <v>4</v>
      </c>
      <c r="C7" s="33" t="s">
        <v>5</v>
      </c>
      <c r="D7" s="33" t="s">
        <v>6</v>
      </c>
      <c r="E7" s="33" t="s">
        <v>7</v>
      </c>
      <c r="F7" s="33" t="s">
        <v>8</v>
      </c>
      <c r="G7" s="33" t="s">
        <v>9</v>
      </c>
      <c r="H7" s="33" t="s">
        <v>29</v>
      </c>
      <c r="I7" s="33" t="s">
        <v>10</v>
      </c>
      <c r="J7" s="33" t="s">
        <v>11</v>
      </c>
      <c r="K7" s="33" t="s">
        <v>39</v>
      </c>
      <c r="L7" s="33" t="s">
        <v>12</v>
      </c>
      <c r="M7" s="33" t="s">
        <v>33</v>
      </c>
      <c r="N7" s="33" t="s">
        <v>34</v>
      </c>
      <c r="O7" s="33" t="s">
        <v>35</v>
      </c>
      <c r="P7" s="33" t="s">
        <v>36</v>
      </c>
      <c r="Q7" s="33" t="s">
        <v>37</v>
      </c>
      <c r="R7" s="33" t="s">
        <v>13</v>
      </c>
      <c r="S7" s="33" t="s">
        <v>25</v>
      </c>
    </row>
    <row r="8" spans="1:19" ht="15.75">
      <c r="A8" s="61">
        <v>1</v>
      </c>
      <c r="B8" s="61" t="s">
        <v>152</v>
      </c>
      <c r="C8" s="61" t="s">
        <v>126</v>
      </c>
      <c r="D8" s="61" t="s">
        <v>153</v>
      </c>
      <c r="E8" s="61" t="s">
        <v>56</v>
      </c>
      <c r="F8" s="67">
        <v>37533</v>
      </c>
      <c r="G8" s="5" t="s">
        <v>18</v>
      </c>
      <c r="H8" s="61" t="s">
        <v>48</v>
      </c>
      <c r="I8" s="61" t="s">
        <v>106</v>
      </c>
      <c r="J8" s="61">
        <v>10</v>
      </c>
      <c r="K8" s="61" t="s">
        <v>44</v>
      </c>
      <c r="L8" s="61" t="s">
        <v>173</v>
      </c>
      <c r="M8" s="61">
        <v>100</v>
      </c>
      <c r="N8" s="61">
        <v>60</v>
      </c>
      <c r="O8" s="61">
        <v>0</v>
      </c>
      <c r="P8" s="61">
        <v>0</v>
      </c>
      <c r="Q8" s="61">
        <v>0</v>
      </c>
      <c r="R8" s="61">
        <f>SUM(L8:Q8)</f>
        <v>160</v>
      </c>
      <c r="S8" s="61" t="s">
        <v>111</v>
      </c>
    </row>
    <row r="9" spans="1:19" ht="15.75">
      <c r="A9" s="61">
        <v>2</v>
      </c>
      <c r="B9" s="61" t="s">
        <v>157</v>
      </c>
      <c r="C9" s="61" t="s">
        <v>158</v>
      </c>
      <c r="D9" s="61" t="s">
        <v>170</v>
      </c>
      <c r="E9" s="61" t="s">
        <v>56</v>
      </c>
      <c r="F9" s="67">
        <v>37406</v>
      </c>
      <c r="G9" s="5" t="s">
        <v>18</v>
      </c>
      <c r="H9" s="61" t="s">
        <v>48</v>
      </c>
      <c r="I9" s="61" t="s">
        <v>106</v>
      </c>
      <c r="J9" s="61">
        <v>10</v>
      </c>
      <c r="K9" s="61" t="s">
        <v>44</v>
      </c>
      <c r="L9" s="61" t="s">
        <v>174</v>
      </c>
      <c r="M9" s="61">
        <v>95</v>
      </c>
      <c r="N9" s="61">
        <v>50</v>
      </c>
      <c r="O9" s="61">
        <v>0</v>
      </c>
      <c r="P9" s="61">
        <v>0</v>
      </c>
      <c r="Q9" s="61">
        <v>0</v>
      </c>
      <c r="R9" s="61">
        <f>SUM(L9:Q9)</f>
        <v>145</v>
      </c>
      <c r="S9" s="61" t="s">
        <v>111</v>
      </c>
    </row>
    <row r="10" spans="1:19" ht="15.75">
      <c r="A10" s="61">
        <v>3</v>
      </c>
      <c r="B10" s="61" t="s">
        <v>136</v>
      </c>
      <c r="C10" s="61" t="s">
        <v>137</v>
      </c>
      <c r="D10" s="61" t="s">
        <v>94</v>
      </c>
      <c r="E10" s="68" t="s">
        <v>56</v>
      </c>
      <c r="F10" s="67">
        <v>37367</v>
      </c>
      <c r="G10" s="5" t="s">
        <v>18</v>
      </c>
      <c r="H10" s="61" t="s">
        <v>48</v>
      </c>
      <c r="I10" s="61" t="s">
        <v>63</v>
      </c>
      <c r="J10" s="61">
        <v>10</v>
      </c>
      <c r="K10" s="61" t="s">
        <v>44</v>
      </c>
      <c r="L10" s="61" t="s">
        <v>175</v>
      </c>
      <c r="M10" s="61">
        <v>75</v>
      </c>
      <c r="N10" s="61">
        <v>10</v>
      </c>
      <c r="O10" s="61">
        <v>0</v>
      </c>
      <c r="P10" s="61">
        <v>30</v>
      </c>
      <c r="Q10" s="61">
        <v>0</v>
      </c>
      <c r="R10" s="61">
        <f>SUM(L10:Q10)</f>
        <v>115</v>
      </c>
      <c r="S10" s="61" t="s">
        <v>64</v>
      </c>
    </row>
    <row r="11" spans="1:19" ht="15.75">
      <c r="A11" s="61">
        <v>4</v>
      </c>
      <c r="B11" s="61" t="s">
        <v>145</v>
      </c>
      <c r="C11" s="61" t="s">
        <v>146</v>
      </c>
      <c r="D11" s="69" t="s">
        <v>147</v>
      </c>
      <c r="E11" s="69" t="s">
        <v>81</v>
      </c>
      <c r="F11" s="67">
        <v>37413</v>
      </c>
      <c r="G11" s="5" t="s">
        <v>18</v>
      </c>
      <c r="H11" s="61" t="s">
        <v>48</v>
      </c>
      <c r="I11" s="61" t="s">
        <v>109</v>
      </c>
      <c r="J11" s="61">
        <v>10</v>
      </c>
      <c r="K11" s="61" t="s">
        <v>44</v>
      </c>
      <c r="L11" s="65"/>
      <c r="M11" s="65">
        <v>50</v>
      </c>
      <c r="N11" s="65">
        <v>0</v>
      </c>
      <c r="O11" s="65">
        <v>0</v>
      </c>
      <c r="P11" s="65">
        <v>0</v>
      </c>
      <c r="Q11" s="65">
        <v>0</v>
      </c>
      <c r="R11" s="61">
        <f>SUM(L11:Q11)</f>
        <v>50</v>
      </c>
      <c r="S11" s="61" t="s">
        <v>115</v>
      </c>
    </row>
    <row r="12" spans="1:19" ht="15.75">
      <c r="A12" s="61">
        <v>5</v>
      </c>
      <c r="B12" s="61" t="s">
        <v>154</v>
      </c>
      <c r="C12" s="61" t="s">
        <v>155</v>
      </c>
      <c r="D12" s="61" t="s">
        <v>156</v>
      </c>
      <c r="E12" s="61" t="s">
        <v>56</v>
      </c>
      <c r="F12" s="67">
        <v>37418</v>
      </c>
      <c r="G12" s="5" t="s">
        <v>18</v>
      </c>
      <c r="H12" s="61" t="s">
        <v>48</v>
      </c>
      <c r="I12" s="61" t="s">
        <v>106</v>
      </c>
      <c r="J12" s="61">
        <v>10</v>
      </c>
      <c r="K12" s="61" t="s">
        <v>44</v>
      </c>
      <c r="L12" s="61"/>
      <c r="M12" s="61">
        <v>35</v>
      </c>
      <c r="N12" s="61">
        <v>0</v>
      </c>
      <c r="O12" s="61">
        <v>0</v>
      </c>
      <c r="P12" s="61">
        <v>0</v>
      </c>
      <c r="Q12" s="61">
        <v>0</v>
      </c>
      <c r="R12" s="61">
        <f>SUM(L12:Q12)</f>
        <v>35</v>
      </c>
      <c r="S12" s="61" t="s">
        <v>111</v>
      </c>
    </row>
    <row r="13" spans="1:19" ht="15.75">
      <c r="A13" s="61">
        <v>6</v>
      </c>
      <c r="B13" s="61" t="s">
        <v>150</v>
      </c>
      <c r="C13" s="61" t="s">
        <v>151</v>
      </c>
      <c r="D13" s="61" t="s">
        <v>55</v>
      </c>
      <c r="E13" s="61" t="s">
        <v>56</v>
      </c>
      <c r="F13" s="67">
        <v>37476</v>
      </c>
      <c r="G13" s="5" t="s">
        <v>18</v>
      </c>
      <c r="H13" s="61" t="s">
        <v>48</v>
      </c>
      <c r="I13" s="61" t="s">
        <v>106</v>
      </c>
      <c r="J13" s="61">
        <v>10</v>
      </c>
      <c r="K13" s="61" t="s">
        <v>44</v>
      </c>
      <c r="L13" s="61"/>
      <c r="M13" s="61">
        <v>5</v>
      </c>
      <c r="N13" s="61">
        <v>0</v>
      </c>
      <c r="O13" s="61">
        <v>0</v>
      </c>
      <c r="P13" s="61">
        <v>0</v>
      </c>
      <c r="Q13" s="61">
        <v>0</v>
      </c>
      <c r="R13" s="61">
        <f>SUM(L13:Q13)</f>
        <v>5</v>
      </c>
      <c r="S13" s="61" t="s">
        <v>112</v>
      </c>
    </row>
    <row r="14" spans="1:19" ht="15.75">
      <c r="A14" s="61">
        <v>7</v>
      </c>
      <c r="B14" s="61" t="s">
        <v>139</v>
      </c>
      <c r="C14" s="61" t="s">
        <v>135</v>
      </c>
      <c r="D14" s="61" t="s">
        <v>140</v>
      </c>
      <c r="E14" s="61" t="s">
        <v>56</v>
      </c>
      <c r="F14" s="67">
        <v>37505</v>
      </c>
      <c r="G14" s="5" t="s">
        <v>18</v>
      </c>
      <c r="H14" s="61" t="s">
        <v>48</v>
      </c>
      <c r="I14" s="62" t="s">
        <v>107</v>
      </c>
      <c r="J14" s="61">
        <v>10</v>
      </c>
      <c r="K14" s="61" t="s">
        <v>44</v>
      </c>
      <c r="L14" s="61"/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f>SUM(L14:Q14)</f>
        <v>0</v>
      </c>
      <c r="S14" s="61" t="s">
        <v>114</v>
      </c>
    </row>
    <row r="15" spans="1:19" ht="15.75">
      <c r="A15" s="61">
        <v>8</v>
      </c>
      <c r="B15" s="61" t="s">
        <v>141</v>
      </c>
      <c r="C15" s="61" t="s">
        <v>142</v>
      </c>
      <c r="D15" s="68" t="s">
        <v>172</v>
      </c>
      <c r="E15" s="68" t="s">
        <v>81</v>
      </c>
      <c r="F15" s="67">
        <v>37561</v>
      </c>
      <c r="G15" s="5" t="s">
        <v>18</v>
      </c>
      <c r="H15" s="61" t="s">
        <v>48</v>
      </c>
      <c r="I15" s="61" t="s">
        <v>159</v>
      </c>
      <c r="J15" s="61">
        <v>10</v>
      </c>
      <c r="K15" s="61" t="s">
        <v>44</v>
      </c>
      <c r="L15" s="61"/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f>SUM(L15:Q15)</f>
        <v>0</v>
      </c>
      <c r="S15" s="61" t="s">
        <v>160</v>
      </c>
    </row>
  </sheetData>
  <sheetProtection formatCells="0" insertRows="0" selectLockedCells="1" selectUnlockedCells="1"/>
  <mergeCells count="1">
    <mergeCell ref="C6:I6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5.28125" style="14" customWidth="1"/>
    <col min="2" max="2" width="12.8515625" style="14" customWidth="1"/>
    <col min="3" max="3" width="16.00390625" style="14" customWidth="1"/>
    <col min="4" max="4" width="12.7109375" style="14" customWidth="1"/>
    <col min="5" max="5" width="4.8515625" style="14" customWidth="1"/>
    <col min="6" max="6" width="11.28125" style="14" customWidth="1"/>
    <col min="7" max="7" width="13.28125" style="14" customWidth="1"/>
    <col min="8" max="8" width="11.7109375" style="14" customWidth="1"/>
    <col min="9" max="9" width="36.00390625" style="14" customWidth="1"/>
    <col min="10" max="10" width="10.00390625" style="14" customWidth="1"/>
    <col min="11" max="11" width="13.140625" style="14" customWidth="1"/>
    <col min="12" max="12" width="12.140625" style="14" customWidth="1"/>
    <col min="13" max="17" width="4.28125" style="14" customWidth="1"/>
    <col min="18" max="18" width="10.28125" style="14" customWidth="1"/>
    <col min="19" max="19" width="25.421875" style="14" customWidth="1"/>
    <col min="20" max="16384" width="9.140625" style="14" customWidth="1"/>
  </cols>
  <sheetData>
    <row r="1" spans="1:18" ht="15.7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2"/>
      <c r="B2" s="3" t="s">
        <v>26</v>
      </c>
      <c r="C2" s="2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"/>
      <c r="B3" s="3" t="s">
        <v>0</v>
      </c>
      <c r="C3" s="2" t="s">
        <v>40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2"/>
      <c r="B4" s="3" t="s">
        <v>1</v>
      </c>
      <c r="C4" s="28" t="s">
        <v>43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2"/>
      <c r="B5" s="3" t="s">
        <v>2</v>
      </c>
      <c r="C5" s="2" t="s">
        <v>49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2"/>
      <c r="B6" s="2"/>
      <c r="C6" s="29"/>
      <c r="D6" s="29"/>
      <c r="E6" s="29"/>
      <c r="F6" s="29"/>
      <c r="G6" s="29"/>
      <c r="H6" s="29"/>
      <c r="I6" s="29"/>
      <c r="J6" s="2"/>
      <c r="K6" s="2"/>
      <c r="L6" s="2"/>
      <c r="M6" s="2"/>
      <c r="N6" s="2"/>
      <c r="O6" s="2"/>
      <c r="P6" s="2"/>
      <c r="Q6" s="2"/>
      <c r="R6" s="2"/>
    </row>
    <row r="7" spans="1:19" ht="94.5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7" t="s">
        <v>29</v>
      </c>
      <c r="I7" s="27" t="s">
        <v>10</v>
      </c>
      <c r="J7" s="27" t="s">
        <v>11</v>
      </c>
      <c r="K7" s="27" t="s">
        <v>39</v>
      </c>
      <c r="L7" s="27" t="s">
        <v>12</v>
      </c>
      <c r="M7" s="27" t="s">
        <v>33</v>
      </c>
      <c r="N7" s="27" t="s">
        <v>34</v>
      </c>
      <c r="O7" s="27" t="s">
        <v>35</v>
      </c>
      <c r="P7" s="27" t="s">
        <v>36</v>
      </c>
      <c r="Q7" s="27" t="s">
        <v>37</v>
      </c>
      <c r="R7" s="27" t="s">
        <v>13</v>
      </c>
      <c r="S7" s="27" t="s">
        <v>25</v>
      </c>
    </row>
    <row r="8" spans="1:19" s="2" customFormat="1" ht="15.75">
      <c r="A8" s="1">
        <v>1</v>
      </c>
      <c r="B8" s="15" t="s">
        <v>166</v>
      </c>
      <c r="C8" s="15" t="s">
        <v>167</v>
      </c>
      <c r="D8" s="15" t="s">
        <v>168</v>
      </c>
      <c r="E8" s="15" t="s">
        <v>56</v>
      </c>
      <c r="F8" s="36">
        <v>37217</v>
      </c>
      <c r="G8" s="56" t="s">
        <v>18</v>
      </c>
      <c r="H8" s="61" t="s">
        <v>48</v>
      </c>
      <c r="I8" s="61" t="s">
        <v>106</v>
      </c>
      <c r="J8" s="5">
        <v>11</v>
      </c>
      <c r="K8" s="4" t="s">
        <v>44</v>
      </c>
      <c r="L8" s="4" t="s">
        <v>173</v>
      </c>
      <c r="M8" s="4">
        <v>100</v>
      </c>
      <c r="N8" s="4">
        <v>10</v>
      </c>
      <c r="O8" s="4">
        <v>0</v>
      </c>
      <c r="P8" s="4">
        <v>0</v>
      </c>
      <c r="Q8" s="4">
        <v>0</v>
      </c>
      <c r="R8" s="40">
        <f>SUM(M8:Q8)</f>
        <v>110</v>
      </c>
      <c r="S8" s="65" t="s">
        <v>111</v>
      </c>
    </row>
    <row r="9" spans="1:19" s="2" customFormat="1" ht="15.75">
      <c r="A9" s="1">
        <v>2</v>
      </c>
      <c r="B9" s="7" t="s">
        <v>169</v>
      </c>
      <c r="C9" s="7" t="s">
        <v>131</v>
      </c>
      <c r="D9" s="11" t="s">
        <v>94</v>
      </c>
      <c r="E9" s="9" t="s">
        <v>56</v>
      </c>
      <c r="F9" s="6">
        <v>37146</v>
      </c>
      <c r="G9" s="5" t="s">
        <v>18</v>
      </c>
      <c r="H9" s="61" t="s">
        <v>48</v>
      </c>
      <c r="I9" s="61" t="s">
        <v>63</v>
      </c>
      <c r="J9" s="5">
        <v>11</v>
      </c>
      <c r="K9" s="4" t="s">
        <v>44</v>
      </c>
      <c r="L9" s="12" t="s">
        <v>174</v>
      </c>
      <c r="M9" s="12">
        <v>55</v>
      </c>
      <c r="N9" s="12">
        <v>0</v>
      </c>
      <c r="O9" s="12">
        <v>0</v>
      </c>
      <c r="P9" s="12">
        <v>0</v>
      </c>
      <c r="Q9" s="12">
        <v>0</v>
      </c>
      <c r="R9" s="40">
        <f>SUM(M9:Q9)</f>
        <v>55</v>
      </c>
      <c r="S9" s="61" t="s">
        <v>64</v>
      </c>
    </row>
    <row r="10" spans="1:19" ht="15.75">
      <c r="A10" s="1">
        <v>3</v>
      </c>
      <c r="B10" s="4" t="s">
        <v>161</v>
      </c>
      <c r="C10" s="4" t="s">
        <v>162</v>
      </c>
      <c r="D10" s="4" t="s">
        <v>163</v>
      </c>
      <c r="E10" s="5" t="s">
        <v>81</v>
      </c>
      <c r="F10" s="6">
        <v>37240</v>
      </c>
      <c r="G10" s="5" t="s">
        <v>18</v>
      </c>
      <c r="H10" s="61" t="s">
        <v>48</v>
      </c>
      <c r="I10" s="61" t="s">
        <v>109</v>
      </c>
      <c r="J10" s="30">
        <v>11</v>
      </c>
      <c r="K10" s="4" t="s">
        <v>44</v>
      </c>
      <c r="L10" s="4" t="s">
        <v>177</v>
      </c>
      <c r="M10" s="4">
        <v>45</v>
      </c>
      <c r="N10" s="4">
        <v>0</v>
      </c>
      <c r="O10" s="4">
        <v>0</v>
      </c>
      <c r="P10" s="4">
        <v>0</v>
      </c>
      <c r="Q10" s="4">
        <v>0</v>
      </c>
      <c r="R10" s="8">
        <f>SUM(M10:Q10)</f>
        <v>45</v>
      </c>
      <c r="S10" s="65" t="s">
        <v>115</v>
      </c>
    </row>
    <row r="11" spans="1:19" ht="15.75">
      <c r="A11" s="1">
        <v>4</v>
      </c>
      <c r="B11" s="4" t="s">
        <v>164</v>
      </c>
      <c r="C11" s="4" t="s">
        <v>165</v>
      </c>
      <c r="D11" s="4" t="s">
        <v>94</v>
      </c>
      <c r="E11" s="9" t="s">
        <v>56</v>
      </c>
      <c r="F11" s="6">
        <v>37342</v>
      </c>
      <c r="G11" s="5" t="s">
        <v>18</v>
      </c>
      <c r="H11" s="61" t="s">
        <v>48</v>
      </c>
      <c r="I11" s="61" t="s">
        <v>106</v>
      </c>
      <c r="J11" s="30">
        <v>11</v>
      </c>
      <c r="K11" s="4" t="s">
        <v>44</v>
      </c>
      <c r="L11" s="4" t="s">
        <v>177</v>
      </c>
      <c r="M11" s="4">
        <v>35</v>
      </c>
      <c r="N11" s="4">
        <v>10</v>
      </c>
      <c r="O11" s="4">
        <v>0</v>
      </c>
      <c r="P11" s="4">
        <v>0</v>
      </c>
      <c r="Q11" s="4">
        <v>0</v>
      </c>
      <c r="R11" s="40">
        <f>SUM(M11:Q11)</f>
        <v>45</v>
      </c>
      <c r="S11" s="65" t="s">
        <v>112</v>
      </c>
    </row>
    <row r="12" spans="1:19" ht="15.75">
      <c r="A12" s="1"/>
      <c r="B12" s="7"/>
      <c r="C12" s="7"/>
      <c r="D12" s="13"/>
      <c r="E12" s="9"/>
      <c r="F12" s="6"/>
      <c r="G12" s="5"/>
      <c r="H12" s="5"/>
      <c r="I12" s="10"/>
      <c r="J12" s="4"/>
      <c r="K12" s="4"/>
      <c r="L12" s="12"/>
      <c r="M12" s="12"/>
      <c r="N12" s="12"/>
      <c r="O12" s="12"/>
      <c r="P12" s="12"/>
      <c r="Q12" s="12"/>
      <c r="R12" s="5"/>
      <c r="S12" s="5"/>
    </row>
    <row r="13" spans="1:19" ht="15.75">
      <c r="A13" s="1"/>
      <c r="B13" s="4"/>
      <c r="C13" s="4"/>
      <c r="D13" s="4"/>
      <c r="E13" s="5"/>
      <c r="F13" s="6"/>
      <c r="G13" s="5"/>
      <c r="H13" s="5"/>
      <c r="I13" s="10"/>
      <c r="J13" s="4"/>
      <c r="K13" s="4"/>
      <c r="L13" s="4"/>
      <c r="M13" s="4"/>
      <c r="N13" s="4"/>
      <c r="O13" s="4"/>
      <c r="P13" s="4"/>
      <c r="Q13" s="4"/>
      <c r="R13" s="5"/>
      <c r="S13" s="5"/>
    </row>
    <row r="14" spans="1:19" ht="15.75">
      <c r="A14" s="1"/>
      <c r="B14" s="4"/>
      <c r="C14" s="4"/>
      <c r="D14" s="4"/>
      <c r="E14" s="5"/>
      <c r="F14" s="6"/>
      <c r="G14" s="5"/>
      <c r="H14" s="5"/>
      <c r="I14" s="10"/>
      <c r="J14" s="4"/>
      <c r="K14" s="4"/>
      <c r="L14" s="4"/>
      <c r="M14" s="4"/>
      <c r="N14" s="4"/>
      <c r="O14" s="4"/>
      <c r="P14" s="4"/>
      <c r="Q14" s="4"/>
      <c r="R14" s="5"/>
      <c r="S14" s="5"/>
    </row>
  </sheetData>
  <sheetProtection formatCells="0" insertRows="0" selectLockedCells="1" selectUnlockedCells="1"/>
  <mergeCells count="1">
    <mergeCell ref="C6:I6"/>
  </mergeCells>
  <printOptions gridLines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lmv</dc:creator>
  <cp:keywords/>
  <dc:description/>
  <cp:lastModifiedBy>Kharitonova Mariya</cp:lastModifiedBy>
  <dcterms:created xsi:type="dcterms:W3CDTF">2013-11-19T06:15:16Z</dcterms:created>
  <dcterms:modified xsi:type="dcterms:W3CDTF">2018-11-26T04:34:48Z</dcterms:modified>
  <cp:category/>
  <cp:version/>
  <cp:contentType/>
  <cp:contentStatus/>
</cp:coreProperties>
</file>