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<sst xmlns="http://schemas.openxmlformats.org/spreadsheetml/2006/main" count="69" uniqueCount="54">
  <si>
    <t>Наименование ОУ</t>
  </si>
  <si>
    <t>Нижне-Бестяхская СОШ №1</t>
  </si>
  <si>
    <t>Балыктахская СОШ</t>
  </si>
  <si>
    <t>Тыллыминская СОШ</t>
  </si>
  <si>
    <t>Тюнгюлюнская СОШ</t>
  </si>
  <si>
    <t>Павловская СОШ</t>
  </si>
  <si>
    <t>Бютейдяхская СОШ</t>
  </si>
  <si>
    <t>Батаринская СОШ</t>
  </si>
  <si>
    <t>Выполнили</t>
  </si>
  <si>
    <t>Не выполнили</t>
  </si>
  <si>
    <t>Средний балл</t>
  </si>
  <si>
    <t>По улусу</t>
  </si>
  <si>
    <t>Колич.</t>
  </si>
  <si>
    <t>%</t>
  </si>
  <si>
    <t>№</t>
  </si>
  <si>
    <t>Балл</t>
  </si>
  <si>
    <t>Учитель</t>
  </si>
  <si>
    <t>% выполнения</t>
  </si>
  <si>
    <t>Количество участников</t>
  </si>
  <si>
    <t>Колич. участников</t>
  </si>
  <si>
    <t>Техтюрская СОШ</t>
  </si>
  <si>
    <t>Маттинская СОШ</t>
  </si>
  <si>
    <t>Харанская СОШ</t>
  </si>
  <si>
    <t>Хоробутская СОШ</t>
  </si>
  <si>
    <t>Телигинская СОШ</t>
  </si>
  <si>
    <t>Фамилия имя</t>
  </si>
  <si>
    <t>Майинский лицей</t>
  </si>
  <si>
    <t>Сводная таблица результатов ЕГЭ по истории по школам</t>
  </si>
  <si>
    <t>Сравнительная диаграмма средних баллов по истории по школам</t>
  </si>
  <si>
    <t>Динамика результатов ЕГЭ по истории в улусе за 2009 - 2012 г.</t>
  </si>
  <si>
    <t>Минимальный балл =32</t>
  </si>
  <si>
    <t>Майинская СОШ№2</t>
  </si>
  <si>
    <t>Нижне-Бестяхская СОШ №2</t>
  </si>
  <si>
    <t>Чуйинская СОШ</t>
  </si>
  <si>
    <t>Табагинская СОШ</t>
  </si>
  <si>
    <t>Жабыльская СОШ</t>
  </si>
  <si>
    <t>Мельжехсинская СОШ</t>
  </si>
  <si>
    <t>Морукская СОШ</t>
  </si>
  <si>
    <t>Федоров Игорь</t>
  </si>
  <si>
    <t>Слепцов Егор</t>
  </si>
  <si>
    <t>Шарина Анжела</t>
  </si>
  <si>
    <t>Игнатьев Александр</t>
  </si>
  <si>
    <t>Кондаков Иннокентий</t>
  </si>
  <si>
    <t>Скрябина Уйгулана</t>
  </si>
  <si>
    <t>Семенова Елена</t>
  </si>
  <si>
    <t>Баишева Лена</t>
  </si>
  <si>
    <t>Выпускники с наилучшими баллами на ЕГЭ по истории (65 и более баллов):</t>
  </si>
  <si>
    <t>Майинская СОШ №1</t>
  </si>
  <si>
    <t>Родионов К.К.</t>
  </si>
  <si>
    <t>Майинская СОШ №2</t>
  </si>
  <si>
    <t>Гурьева А.А.</t>
  </si>
  <si>
    <t>Сидорова Т.В.</t>
  </si>
  <si>
    <t>Черкашина Н.Г.</t>
  </si>
  <si>
    <t>ИТОГИ ЕГЭ-2012 ПО ИСТОРИИ (выпускники текущего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</si>
</sst>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 wrapText="1"/>
    </xf>
    <xf numFmtId="0" fontId="2" fillId="0" borderId="1" xfId="18" applyFont="1" applyFill="1" applyBorder="1" applyAlignment="1">
      <alignment wrapText="1"/>
      <protection/>
    </xf>
    <xf numFmtId="0" fontId="2" fillId="0" borderId="1" xfId="18" applyFont="1" applyFill="1" applyBorder="1" applyAlignment="1">
      <alignment horizontal="center" wrapText="1"/>
      <protection/>
    </xf>
    <xf numFmtId="164" fontId="2" fillId="0" borderId="1" xfId="18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18" applyFont="1" applyFill="1" applyBorder="1" applyAlignment="1">
      <alignment horizontal="right" wrapText="1"/>
      <protection/>
    </xf>
    <xf numFmtId="164" fontId="2" fillId="0" borderId="0" xfId="18" applyNumberFormat="1" applyFont="1" applyBorder="1" applyAlignment="1">
      <alignment horizontal="center"/>
      <protection/>
    </xf>
    <xf numFmtId="0" fontId="4" fillId="0" borderId="0" xfId="0" applyNumberFormat="1" applyFont="1" applyBorder="1" applyAlignment="1">
      <alignment/>
    </xf>
    <xf numFmtId="0" fontId="3" fillId="0" borderId="0" xfId="18" applyFont="1" applyFill="1" applyBorder="1" applyAlignment="1">
      <alignment horizontal="right" wrapText="1"/>
      <protection/>
    </xf>
    <xf numFmtId="0" fontId="3" fillId="0" borderId="0" xfId="18" applyFont="1" applyFill="1" applyBorder="1" applyAlignment="1">
      <alignment horizontal="center" wrapText="1"/>
      <protection/>
    </xf>
    <xf numFmtId="164" fontId="3" fillId="0" borderId="0" xfId="18" applyNumberFormat="1" applyFont="1" applyBorder="1" applyAlignment="1">
      <alignment horizontal="center"/>
      <protection/>
    </xf>
    <xf numFmtId="0" fontId="3" fillId="0" borderId="0" xfId="18" applyNumberFormat="1" applyFont="1" applyFill="1" applyBorder="1" applyAlignment="1">
      <alignment horizontal="center" wrapText="1"/>
      <protection/>
    </xf>
    <xf numFmtId="164" fontId="4" fillId="0" borderId="0" xfId="0" applyNumberFormat="1" applyFont="1" applyBorder="1" applyAlignment="1">
      <alignment horizontal="center"/>
    </xf>
    <xf numFmtId="164" fontId="3" fillId="0" borderId="0" xfId="18" applyNumberFormat="1" applyFont="1" applyFill="1" applyBorder="1" applyAlignment="1">
      <alignment horizontal="center" wrapText="1"/>
      <protection/>
    </xf>
    <xf numFmtId="0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164" fontId="2" fillId="0" borderId="1" xfId="18" applyNumberFormat="1" applyFont="1" applyBorder="1" applyAlignment="1">
      <alignment horizontal="right"/>
      <protection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2" fillId="0" borderId="1" xfId="18" applyNumberFormat="1" applyFont="1" applyBorder="1" applyAlignment="1">
      <alignment horizontal="center"/>
      <protection/>
    </xf>
    <xf numFmtId="0" fontId="2" fillId="0" borderId="1" xfId="18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333333"/>
              </a:solidFill>
            </c:spPr>
          </c:dPt>
          <c:cat>
            <c:strRef>
              <c:f>Лист1!$B$6:$B$27</c:f>
              <c:strCache/>
            </c:strRef>
          </c:cat>
          <c:val>
            <c:numRef>
              <c:f>Лист1!$H$6:$H$27</c:f>
              <c:numCache/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  <c:max val="7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765853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7</xdr:col>
      <xdr:colOff>647700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9525" y="4705350"/>
        <a:ext cx="6867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5">
      <selection activeCell="H28" sqref="H28"/>
    </sheetView>
  </sheetViews>
  <sheetFormatPr defaultColWidth="9.00390625" defaultRowHeight="12.75"/>
  <cols>
    <col min="1" max="1" width="3.625" style="30" bestFit="1" customWidth="1"/>
    <col min="2" max="2" width="26.625" style="30" customWidth="1"/>
    <col min="3" max="3" width="12.25390625" style="30" customWidth="1"/>
    <col min="4" max="4" width="11.00390625" style="30" customWidth="1"/>
    <col min="5" max="5" width="11.00390625" style="31" customWidth="1"/>
    <col min="6" max="6" width="10.00390625" style="30" customWidth="1"/>
    <col min="7" max="7" width="7.25390625" style="31" bestFit="1" customWidth="1"/>
    <col min="8" max="8" width="9.125" style="31" customWidth="1"/>
    <col min="9" max="16384" width="9.125" style="30" customWidth="1"/>
  </cols>
  <sheetData>
    <row r="1" ht="12.75">
      <c r="A1" s="7" t="s">
        <v>53</v>
      </c>
    </row>
    <row r="2" ht="12.75">
      <c r="B2" s="7"/>
    </row>
    <row r="3" spans="1:8" ht="12.75">
      <c r="A3" s="7" t="s">
        <v>27</v>
      </c>
      <c r="H3" s="8" t="s">
        <v>30</v>
      </c>
    </row>
    <row r="4" spans="1:8" s="3" customFormat="1" ht="12.75">
      <c r="A4" s="50" t="s">
        <v>14</v>
      </c>
      <c r="B4" s="50" t="s">
        <v>0</v>
      </c>
      <c r="C4" s="50" t="s">
        <v>19</v>
      </c>
      <c r="D4" s="50" t="s">
        <v>8</v>
      </c>
      <c r="E4" s="50"/>
      <c r="F4" s="50" t="s">
        <v>9</v>
      </c>
      <c r="G4" s="50"/>
      <c r="H4" s="49" t="s">
        <v>10</v>
      </c>
    </row>
    <row r="5" spans="1:8" s="3" customFormat="1" ht="13.5" customHeight="1">
      <c r="A5" s="50"/>
      <c r="B5" s="50"/>
      <c r="C5" s="50"/>
      <c r="D5" s="20" t="s">
        <v>12</v>
      </c>
      <c r="E5" s="21" t="s">
        <v>13</v>
      </c>
      <c r="F5" s="20" t="s">
        <v>12</v>
      </c>
      <c r="G5" s="21" t="s">
        <v>13</v>
      </c>
      <c r="H5" s="49"/>
    </row>
    <row r="6" spans="1:8" ht="12.75">
      <c r="A6" s="32">
        <v>1</v>
      </c>
      <c r="B6" s="4" t="s">
        <v>49</v>
      </c>
      <c r="C6" s="5">
        <v>4</v>
      </c>
      <c r="D6" s="5">
        <v>4</v>
      </c>
      <c r="E6" s="29">
        <v>100</v>
      </c>
      <c r="F6" s="32"/>
      <c r="G6" s="33"/>
      <c r="H6" s="34">
        <v>61</v>
      </c>
    </row>
    <row r="7" spans="1:8" ht="12.75">
      <c r="A7" s="32">
        <v>2</v>
      </c>
      <c r="B7" s="4" t="s">
        <v>6</v>
      </c>
      <c r="C7" s="5">
        <v>2</v>
      </c>
      <c r="D7" s="5">
        <v>2</v>
      </c>
      <c r="E7" s="29">
        <v>100</v>
      </c>
      <c r="F7" s="32"/>
      <c r="G7" s="33"/>
      <c r="H7" s="34">
        <v>57.5</v>
      </c>
    </row>
    <row r="8" spans="1:8" ht="12.75">
      <c r="A8" s="32">
        <v>3</v>
      </c>
      <c r="B8" s="4" t="s">
        <v>26</v>
      </c>
      <c r="C8" s="5">
        <v>8</v>
      </c>
      <c r="D8" s="5">
        <v>8</v>
      </c>
      <c r="E8" s="29">
        <v>100</v>
      </c>
      <c r="F8" s="32"/>
      <c r="G8" s="33"/>
      <c r="H8" s="34">
        <v>56.875</v>
      </c>
    </row>
    <row r="9" spans="1:8" ht="12.75">
      <c r="A9" s="32">
        <v>4</v>
      </c>
      <c r="B9" s="4" t="s">
        <v>23</v>
      </c>
      <c r="C9" s="5">
        <v>1</v>
      </c>
      <c r="D9" s="5">
        <v>1</v>
      </c>
      <c r="E9" s="29">
        <v>100</v>
      </c>
      <c r="F9" s="32"/>
      <c r="G9" s="33"/>
      <c r="H9" s="34">
        <v>49</v>
      </c>
    </row>
    <row r="10" spans="1:8" ht="12.75">
      <c r="A10" s="32">
        <v>5</v>
      </c>
      <c r="B10" s="4" t="s">
        <v>24</v>
      </c>
      <c r="C10" s="5">
        <v>1</v>
      </c>
      <c r="D10" s="5">
        <v>1</v>
      </c>
      <c r="E10" s="29">
        <v>100</v>
      </c>
      <c r="F10" s="32"/>
      <c r="G10" s="33"/>
      <c r="H10" s="34">
        <v>48</v>
      </c>
    </row>
    <row r="11" spans="1:8" ht="12.75">
      <c r="A11" s="32">
        <v>6</v>
      </c>
      <c r="B11" s="4" t="s">
        <v>1</v>
      </c>
      <c r="C11" s="5">
        <v>5</v>
      </c>
      <c r="D11" s="5">
        <v>5</v>
      </c>
      <c r="E11" s="29">
        <v>100</v>
      </c>
      <c r="F11" s="35"/>
      <c r="G11" s="33"/>
      <c r="H11" s="34">
        <v>47.6</v>
      </c>
    </row>
    <row r="12" spans="1:8" ht="12.75">
      <c r="A12" s="32">
        <v>7</v>
      </c>
      <c r="B12" s="4" t="s">
        <v>33</v>
      </c>
      <c r="C12" s="5">
        <v>2</v>
      </c>
      <c r="D12" s="5">
        <v>2</v>
      </c>
      <c r="E12" s="29">
        <v>100</v>
      </c>
      <c r="F12" s="35"/>
      <c r="G12" s="33"/>
      <c r="H12" s="34">
        <v>47</v>
      </c>
    </row>
    <row r="13" spans="1:8" ht="12.75">
      <c r="A13" s="32">
        <v>8</v>
      </c>
      <c r="B13" s="4" t="s">
        <v>34</v>
      </c>
      <c r="C13" s="5">
        <v>3</v>
      </c>
      <c r="D13" s="5">
        <v>3</v>
      </c>
      <c r="E13" s="29">
        <v>100</v>
      </c>
      <c r="F13" s="35"/>
      <c r="G13" s="33"/>
      <c r="H13" s="34">
        <v>46.333333333333336</v>
      </c>
    </row>
    <row r="14" spans="1:8" ht="12.75">
      <c r="A14" s="32">
        <v>9</v>
      </c>
      <c r="B14" s="4" t="s">
        <v>32</v>
      </c>
      <c r="C14" s="5">
        <v>4</v>
      </c>
      <c r="D14" s="5">
        <v>4</v>
      </c>
      <c r="E14" s="29">
        <v>100</v>
      </c>
      <c r="F14" s="35"/>
      <c r="G14" s="33"/>
      <c r="H14" s="34">
        <v>44.75</v>
      </c>
    </row>
    <row r="15" spans="1:8" ht="12.75">
      <c r="A15" s="32">
        <v>10</v>
      </c>
      <c r="B15" s="4" t="s">
        <v>47</v>
      </c>
      <c r="C15" s="5">
        <v>18</v>
      </c>
      <c r="D15" s="5">
        <v>16</v>
      </c>
      <c r="E15" s="29">
        <v>88.88888888888889</v>
      </c>
      <c r="F15" s="35">
        <v>2</v>
      </c>
      <c r="G15" s="33">
        <v>11.11111111111111</v>
      </c>
      <c r="H15" s="34">
        <v>44.55555555555556</v>
      </c>
    </row>
    <row r="16" spans="1:8" ht="12.75">
      <c r="A16" s="32">
        <v>11</v>
      </c>
      <c r="B16" s="4" t="s">
        <v>22</v>
      </c>
      <c r="C16" s="5">
        <v>2</v>
      </c>
      <c r="D16" s="5">
        <v>2</v>
      </c>
      <c r="E16" s="29">
        <v>100</v>
      </c>
      <c r="F16" s="35"/>
      <c r="G16" s="33"/>
      <c r="H16" s="34">
        <v>40.5</v>
      </c>
    </row>
    <row r="17" spans="1:8" ht="12.75">
      <c r="A17" s="32">
        <v>12</v>
      </c>
      <c r="B17" s="4" t="s">
        <v>20</v>
      </c>
      <c r="C17" s="5">
        <v>4</v>
      </c>
      <c r="D17" s="5">
        <v>4</v>
      </c>
      <c r="E17" s="29">
        <v>100</v>
      </c>
      <c r="F17" s="35"/>
      <c r="G17" s="33"/>
      <c r="H17" s="34">
        <v>36</v>
      </c>
    </row>
    <row r="18" spans="1:8" ht="12.75">
      <c r="A18" s="32">
        <v>13</v>
      </c>
      <c r="B18" s="4" t="s">
        <v>35</v>
      </c>
      <c r="C18" s="5">
        <v>1</v>
      </c>
      <c r="D18" s="5">
        <v>1</v>
      </c>
      <c r="E18" s="29">
        <v>100</v>
      </c>
      <c r="F18" s="35"/>
      <c r="G18" s="33"/>
      <c r="H18" s="34">
        <v>36</v>
      </c>
    </row>
    <row r="19" spans="1:8" ht="12.75">
      <c r="A19" s="32">
        <v>14</v>
      </c>
      <c r="B19" s="4" t="s">
        <v>3</v>
      </c>
      <c r="C19" s="5">
        <v>1</v>
      </c>
      <c r="D19" s="5">
        <v>1</v>
      </c>
      <c r="E19" s="29">
        <v>100</v>
      </c>
      <c r="F19" s="35"/>
      <c r="G19" s="33"/>
      <c r="H19" s="34">
        <v>35</v>
      </c>
    </row>
    <row r="20" spans="1:8" ht="12.75">
      <c r="A20" s="32">
        <v>15</v>
      </c>
      <c r="B20" s="4" t="s">
        <v>4</v>
      </c>
      <c r="C20" s="5">
        <v>6</v>
      </c>
      <c r="D20" s="5">
        <v>4</v>
      </c>
      <c r="E20" s="29">
        <v>66.66666666666667</v>
      </c>
      <c r="F20" s="35">
        <v>2</v>
      </c>
      <c r="G20" s="33">
        <v>33.333333333333336</v>
      </c>
      <c r="H20" s="34">
        <v>34.166666666666664</v>
      </c>
    </row>
    <row r="21" spans="1:8" ht="12.75">
      <c r="A21" s="32">
        <v>16</v>
      </c>
      <c r="B21" s="4" t="s">
        <v>36</v>
      </c>
      <c r="C21" s="5">
        <v>5</v>
      </c>
      <c r="D21" s="5">
        <v>3</v>
      </c>
      <c r="E21" s="29">
        <v>60</v>
      </c>
      <c r="F21" s="35">
        <v>2</v>
      </c>
      <c r="G21" s="33">
        <v>40</v>
      </c>
      <c r="H21" s="34">
        <v>30.2</v>
      </c>
    </row>
    <row r="22" spans="1:8" ht="12.75">
      <c r="A22" s="32">
        <v>17</v>
      </c>
      <c r="B22" s="4" t="s">
        <v>5</v>
      </c>
      <c r="C22" s="5">
        <v>5</v>
      </c>
      <c r="D22" s="5">
        <v>2</v>
      </c>
      <c r="E22" s="29">
        <v>40</v>
      </c>
      <c r="F22" s="35">
        <v>3</v>
      </c>
      <c r="G22" s="33">
        <v>60</v>
      </c>
      <c r="H22" s="34">
        <v>29.8</v>
      </c>
    </row>
    <row r="23" spans="1:8" ht="12.75">
      <c r="A23" s="32">
        <v>18</v>
      </c>
      <c r="B23" s="4" t="s">
        <v>7</v>
      </c>
      <c r="C23" s="5">
        <v>4</v>
      </c>
      <c r="D23" s="5">
        <v>2</v>
      </c>
      <c r="E23" s="29">
        <v>50</v>
      </c>
      <c r="F23" s="35">
        <v>2</v>
      </c>
      <c r="G23" s="33">
        <v>50</v>
      </c>
      <c r="H23" s="34">
        <v>28.75</v>
      </c>
    </row>
    <row r="24" spans="1:8" ht="12.75">
      <c r="A24" s="32">
        <v>19</v>
      </c>
      <c r="B24" s="4" t="s">
        <v>2</v>
      </c>
      <c r="C24" s="5">
        <v>2</v>
      </c>
      <c r="D24" s="5">
        <v>1</v>
      </c>
      <c r="E24" s="29">
        <v>50</v>
      </c>
      <c r="F24" s="35">
        <v>1</v>
      </c>
      <c r="G24" s="33">
        <v>50</v>
      </c>
      <c r="H24" s="6">
        <v>27</v>
      </c>
    </row>
    <row r="25" spans="1:8" ht="12.75">
      <c r="A25" s="32">
        <v>20</v>
      </c>
      <c r="B25" s="4" t="s">
        <v>21</v>
      </c>
      <c r="C25" s="5">
        <v>3</v>
      </c>
      <c r="D25" s="5"/>
      <c r="E25" s="29"/>
      <c r="F25" s="35">
        <v>3</v>
      </c>
      <c r="G25" s="33">
        <v>100</v>
      </c>
      <c r="H25" s="6">
        <v>27</v>
      </c>
    </row>
    <row r="26" spans="1:8" ht="12.75">
      <c r="A26" s="32">
        <v>21</v>
      </c>
      <c r="B26" s="4" t="s">
        <v>37</v>
      </c>
      <c r="C26" s="5">
        <v>3</v>
      </c>
      <c r="D26" s="5"/>
      <c r="E26" s="29"/>
      <c r="F26" s="35">
        <v>3</v>
      </c>
      <c r="G26" s="33">
        <v>100</v>
      </c>
      <c r="H26" s="34">
        <v>24.333333333333332</v>
      </c>
    </row>
    <row r="27" spans="1:9" s="2" customFormat="1" ht="12.75">
      <c r="A27" s="13"/>
      <c r="B27" s="14" t="s">
        <v>11</v>
      </c>
      <c r="C27" s="15">
        <f>SUM(C6:C26)</f>
        <v>84</v>
      </c>
      <c r="D27" s="15">
        <f>SUM(D6:D26)</f>
        <v>66</v>
      </c>
      <c r="E27" s="16">
        <f>D27*100/C27</f>
        <v>78.57142857142857</v>
      </c>
      <c r="F27" s="17">
        <f>SUM(F6:F26)</f>
        <v>18</v>
      </c>
      <c r="G27" s="18">
        <f>F27*100/C27</f>
        <v>21.428571428571427</v>
      </c>
      <c r="H27" s="19">
        <v>41.5</v>
      </c>
      <c r="I27" s="1"/>
    </row>
    <row r="28" spans="1:8" ht="12.75">
      <c r="A28" s="36"/>
      <c r="B28" s="11"/>
      <c r="C28" s="37"/>
      <c r="D28" s="37"/>
      <c r="E28" s="12"/>
      <c r="F28" s="37"/>
      <c r="G28" s="38"/>
      <c r="H28" s="38"/>
    </row>
    <row r="29" spans="1:8" ht="12.75">
      <c r="A29" s="13" t="s">
        <v>28</v>
      </c>
      <c r="B29" s="11"/>
      <c r="C29" s="37"/>
      <c r="D29" s="37"/>
      <c r="E29" s="12"/>
      <c r="F29" s="37"/>
      <c r="G29" s="38"/>
      <c r="H29" s="38"/>
    </row>
    <row r="30" spans="1:8" ht="198" customHeight="1">
      <c r="A30" s="36"/>
      <c r="B30" s="11"/>
      <c r="C30" s="37"/>
      <c r="D30" s="37"/>
      <c r="E30" s="12"/>
      <c r="F30" s="37"/>
      <c r="G30" s="38"/>
      <c r="H30" s="38"/>
    </row>
    <row r="31" ht="12" customHeight="1"/>
    <row r="32" ht="12.75">
      <c r="A32" s="9" t="s">
        <v>46</v>
      </c>
    </row>
    <row r="33" spans="1:6" s="23" customFormat="1" ht="12.75">
      <c r="A33" s="22"/>
      <c r="B33" s="22" t="s">
        <v>0</v>
      </c>
      <c r="C33" s="51" t="s">
        <v>25</v>
      </c>
      <c r="D33" s="51"/>
      <c r="E33" s="22" t="s">
        <v>15</v>
      </c>
      <c r="F33" s="23" t="s">
        <v>16</v>
      </c>
    </row>
    <row r="34" spans="1:8" ht="12.75">
      <c r="A34" s="32">
        <v>1</v>
      </c>
      <c r="B34" s="32" t="s">
        <v>31</v>
      </c>
      <c r="C34" s="32" t="s">
        <v>38</v>
      </c>
      <c r="D34" s="32"/>
      <c r="E34" s="32">
        <v>71</v>
      </c>
      <c r="F34" s="31" t="s">
        <v>51</v>
      </c>
      <c r="H34" s="30"/>
    </row>
    <row r="35" spans="1:8" ht="12.75">
      <c r="A35" s="32">
        <v>2</v>
      </c>
      <c r="B35" s="32" t="s">
        <v>6</v>
      </c>
      <c r="C35" s="32" t="s">
        <v>39</v>
      </c>
      <c r="D35" s="32"/>
      <c r="E35" s="32">
        <v>70</v>
      </c>
      <c r="F35" s="31" t="s">
        <v>48</v>
      </c>
      <c r="H35" s="30"/>
    </row>
    <row r="36" spans="1:8" ht="12.75">
      <c r="A36" s="32">
        <v>3</v>
      </c>
      <c r="B36" s="32" t="s">
        <v>26</v>
      </c>
      <c r="C36" s="32" t="s">
        <v>40</v>
      </c>
      <c r="D36" s="32"/>
      <c r="E36" s="32">
        <v>70</v>
      </c>
      <c r="F36" s="31" t="s">
        <v>50</v>
      </c>
      <c r="H36" s="30"/>
    </row>
    <row r="37" spans="1:8" ht="12.75">
      <c r="A37" s="32">
        <v>4</v>
      </c>
      <c r="B37" s="32" t="s">
        <v>26</v>
      </c>
      <c r="C37" s="32" t="s">
        <v>41</v>
      </c>
      <c r="D37" s="32"/>
      <c r="E37" s="32">
        <v>70</v>
      </c>
      <c r="F37" s="31" t="s">
        <v>50</v>
      </c>
      <c r="H37" s="30"/>
    </row>
    <row r="38" spans="1:8" ht="12.75">
      <c r="A38" s="32">
        <v>5</v>
      </c>
      <c r="B38" s="32" t="s">
        <v>47</v>
      </c>
      <c r="C38" s="32" t="s">
        <v>42</v>
      </c>
      <c r="D38" s="32"/>
      <c r="E38" s="32">
        <v>70</v>
      </c>
      <c r="F38" s="31" t="s">
        <v>52</v>
      </c>
      <c r="H38" s="30"/>
    </row>
    <row r="39" spans="1:8" ht="12.75">
      <c r="A39" s="32">
        <v>6</v>
      </c>
      <c r="B39" s="32" t="s">
        <v>26</v>
      </c>
      <c r="C39" s="32" t="s">
        <v>43</v>
      </c>
      <c r="D39" s="32"/>
      <c r="E39" s="32">
        <v>69</v>
      </c>
      <c r="F39" s="31" t="s">
        <v>50</v>
      </c>
      <c r="H39" s="30"/>
    </row>
    <row r="40" spans="1:8" ht="12.75">
      <c r="A40" s="32">
        <v>7</v>
      </c>
      <c r="B40" s="32" t="s">
        <v>31</v>
      </c>
      <c r="C40" s="32" t="s">
        <v>44</v>
      </c>
      <c r="D40" s="32"/>
      <c r="E40" s="32">
        <v>66</v>
      </c>
      <c r="F40" s="31" t="s">
        <v>51</v>
      </c>
      <c r="H40" s="30"/>
    </row>
    <row r="41" spans="1:8" ht="12.75">
      <c r="A41" s="32">
        <v>8</v>
      </c>
      <c r="B41" s="32" t="s">
        <v>26</v>
      </c>
      <c r="C41" s="32" t="s">
        <v>45</v>
      </c>
      <c r="D41" s="32"/>
      <c r="E41" s="32">
        <v>65</v>
      </c>
      <c r="F41" s="31" t="s">
        <v>50</v>
      </c>
      <c r="H41" s="30"/>
    </row>
    <row r="42" spans="1:8" ht="12.75">
      <c r="A42" s="36"/>
      <c r="B42" s="36"/>
      <c r="C42" s="36"/>
      <c r="D42" s="36"/>
      <c r="E42" s="37"/>
      <c r="F42" s="31"/>
      <c r="H42" s="30"/>
    </row>
    <row r="43" spans="1:8" ht="12.75">
      <c r="A43" s="10" t="s">
        <v>29</v>
      </c>
      <c r="B43" s="39"/>
      <c r="C43" s="40"/>
      <c r="D43" s="40"/>
      <c r="E43" s="40"/>
      <c r="F43" s="41"/>
      <c r="G43" s="42"/>
      <c r="H43" s="43"/>
    </row>
    <row r="44" spans="1:8" ht="12.75">
      <c r="A44" s="40"/>
      <c r="B44" s="44"/>
      <c r="C44" s="26">
        <v>2009</v>
      </c>
      <c r="D44" s="27">
        <v>2010</v>
      </c>
      <c r="E44" s="28">
        <v>2011</v>
      </c>
      <c r="F44" s="28">
        <v>2012</v>
      </c>
      <c r="G44" s="30"/>
      <c r="H44" s="30"/>
    </row>
    <row r="45" spans="1:8" ht="12.75">
      <c r="A45" s="40"/>
      <c r="B45" s="24" t="s">
        <v>18</v>
      </c>
      <c r="C45" s="45">
        <v>94</v>
      </c>
      <c r="D45" s="46">
        <v>104</v>
      </c>
      <c r="E45" s="47">
        <v>75</v>
      </c>
      <c r="F45" s="47">
        <f>C27</f>
        <v>84</v>
      </c>
      <c r="G45" s="30"/>
      <c r="H45" s="30"/>
    </row>
    <row r="46" spans="1:8" ht="12.75">
      <c r="A46" s="40"/>
      <c r="B46" s="24" t="s">
        <v>10</v>
      </c>
      <c r="C46" s="48">
        <v>42.7</v>
      </c>
      <c r="D46" s="48">
        <v>41.1</v>
      </c>
      <c r="E46" s="47">
        <v>39.3</v>
      </c>
      <c r="F46" s="48">
        <f>H27</f>
        <v>41.5</v>
      </c>
      <c r="G46" s="30"/>
      <c r="H46" s="30"/>
    </row>
    <row r="47" spans="1:8" ht="12.75">
      <c r="A47" s="40"/>
      <c r="B47" s="25" t="s">
        <v>17</v>
      </c>
      <c r="C47" s="48">
        <v>86.2</v>
      </c>
      <c r="D47" s="48">
        <v>81.7</v>
      </c>
      <c r="E47" s="48">
        <v>89.3</v>
      </c>
      <c r="F47" s="48">
        <f>E27</f>
        <v>78.57142857142857</v>
      </c>
      <c r="G47" s="30"/>
      <c r="H47" s="30"/>
    </row>
    <row r="48" spans="1:8" ht="12.75">
      <c r="A48" s="40"/>
      <c r="B48" s="40"/>
      <c r="C48" s="40"/>
      <c r="D48" s="41"/>
      <c r="E48" s="42"/>
      <c r="F48" s="41"/>
      <c r="G48" s="42"/>
      <c r="H48" s="43"/>
    </row>
    <row r="49" spans="1:8" ht="12.75">
      <c r="A49" s="40"/>
      <c r="B49" s="39"/>
      <c r="C49" s="40"/>
      <c r="D49" s="41"/>
      <c r="E49" s="42"/>
      <c r="F49" s="41"/>
      <c r="G49" s="42"/>
      <c r="H49" s="43"/>
    </row>
  </sheetData>
  <mergeCells count="7">
    <mergeCell ref="A4:A5"/>
    <mergeCell ref="F4:G4"/>
    <mergeCell ref="D4:E4"/>
    <mergeCell ref="H4:H5"/>
    <mergeCell ref="C4:C5"/>
    <mergeCell ref="C33:D33"/>
    <mergeCell ref="B4:B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2012-06-07T12:00:25Z</cp:lastPrinted>
  <dcterms:created xsi:type="dcterms:W3CDTF">2011-06-06T05:54:33Z</dcterms:created>
  <dcterms:modified xsi:type="dcterms:W3CDTF">2012-06-28T01:35:01Z</dcterms:modified>
  <cp:category/>
  <cp:version/>
  <cp:contentType/>
  <cp:contentStatus/>
</cp:coreProperties>
</file>