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Лист1" sheetId="1" r:id="rId1"/>
  </sheets>
  <externalReferences>
    <externalReference r:id="rId4"/>
  </externalReferences>
  <definedNames>
    <definedName name="FirstSheetRange">#REF!</definedName>
    <definedName name="S1_FileName" hidden="1">'[1]XLR_NoRangeSheet'!$G$6</definedName>
    <definedName name="S1_FName1" hidden="1">'[1]XLR_NoRangeSheet'!$H$6</definedName>
    <definedName name="S1_FName10" hidden="1">'[1]XLR_NoRangeSheet'!$Q$6</definedName>
    <definedName name="S1_FName11" hidden="1">'[1]XLR_NoRangeSheet'!$R$6</definedName>
    <definedName name="S1_FName12" hidden="1">'[1]XLR_NoRangeSheet'!$S$6</definedName>
    <definedName name="S1_FName13" hidden="1">'[1]XLR_NoRangeSheet'!$T$6</definedName>
    <definedName name="S1_FName14" hidden="1">'[1]XLR_NoRangeSheet'!$U$6</definedName>
    <definedName name="S1_FName15" hidden="1">'[1]XLR_NoRangeSheet'!$V$6</definedName>
    <definedName name="S1_FName16" hidden="1">'[1]XLR_NoRangeSheet'!$W$6</definedName>
    <definedName name="S1_FName17" hidden="1">'[1]XLR_NoRangeSheet'!$X$6</definedName>
    <definedName name="S1_FName2" hidden="1">'[1]XLR_NoRangeSheet'!$I$6</definedName>
    <definedName name="S1_FName3" hidden="1">'[1]XLR_NoRangeSheet'!$J$6</definedName>
    <definedName name="S1_FName4" hidden="1">'[1]XLR_NoRangeSheet'!$K$6</definedName>
    <definedName name="S1_FName5" hidden="1">'[1]XLR_NoRangeSheet'!$L$6</definedName>
    <definedName name="S1_FName6" hidden="1">'[1]XLR_NoRangeSheet'!$M$6</definedName>
    <definedName name="S1_FName7" hidden="1">'[1]XLR_NoRangeSheet'!$N$6</definedName>
    <definedName name="S1_FName8" hidden="1">'[1]XLR_NoRangeSheet'!$O$6</definedName>
    <definedName name="S1_FName9" hidden="1">'[1]XLR_NoRangeSheet'!$P$6</definedName>
    <definedName name="S1_InstType" hidden="1">'[1]XLR_NoRangeSheet'!$D$6</definedName>
    <definedName name="S1_RecNo" hidden="1">'[1]XLR_NoRangeSheet'!$B$6</definedName>
    <definedName name="S1_SchoolCode" hidden="1">'[1]XLR_NoRangeSheet'!$E$6</definedName>
    <definedName name="S1_SubjectCode" hidden="1">'[1]XLR_NoRangeSheet'!$F$6</definedName>
    <definedName name="S1_Title" hidden="1">'[1]XLR_NoRangeSheet'!$C$6</definedName>
    <definedName name="SecondSheetRange">#REF!</definedName>
    <definedName name="XLR_ERRNAMESTR" hidden="1">'[1]XLR_NoRangeSheet'!$B$5</definedName>
    <definedName name="XLR_VERSION" hidden="1">'[1]XLR_NoRangeSheet'!$A$5</definedName>
  </definedNames>
  <calcPr fullCalcOnLoad="1"/>
</workbook>
</file>

<file path=xl/sharedStrings.xml><?xml version="1.0" encoding="utf-8"?>
<sst xmlns="http://schemas.openxmlformats.org/spreadsheetml/2006/main" count="77" uniqueCount="55">
  <si>
    <t>Наименование ОУ</t>
  </si>
  <si>
    <t>Нижне-Бестяхская СОШ №1</t>
  </si>
  <si>
    <t>Балыктахская СОШ</t>
  </si>
  <si>
    <t>Тыллыминская СОШ</t>
  </si>
  <si>
    <t>Тюнгюлюнская СОШ</t>
  </si>
  <si>
    <t>Павловская СОШ</t>
  </si>
  <si>
    <t>Бютейдяхская СОШ</t>
  </si>
  <si>
    <t>Хаптагайская СОШ</t>
  </si>
  <si>
    <t>Батаринская СОШ</t>
  </si>
  <si>
    <t>Выполнили</t>
  </si>
  <si>
    <t>Не выполнили</t>
  </si>
  <si>
    <t>Средний балл</t>
  </si>
  <si>
    <t>По улусу</t>
  </si>
  <si>
    <t>Колич.</t>
  </si>
  <si>
    <t>%</t>
  </si>
  <si>
    <t>№</t>
  </si>
  <si>
    <t>Балл</t>
  </si>
  <si>
    <t>Учитель</t>
  </si>
  <si>
    <t>% выполнения</t>
  </si>
  <si>
    <t>Количество участников</t>
  </si>
  <si>
    <t>Минимальный балл =40</t>
  </si>
  <si>
    <t>Выпускники с наилучшими баллами на ЕГЭ по информатике (70 и более баллов):</t>
  </si>
  <si>
    <t>Сводная таблица результатов ЕГЭ по информатике по школам</t>
  </si>
  <si>
    <t>Сравнительная диаграмма средних баллов по информатике по школам</t>
  </si>
  <si>
    <t>Колич. участников</t>
  </si>
  <si>
    <t>Алтанская СОШ</t>
  </si>
  <si>
    <t>Техтюрская СОШ</t>
  </si>
  <si>
    <t>Рассолодинская СОШ</t>
  </si>
  <si>
    <t>Маттинская СОШ</t>
  </si>
  <si>
    <t>Харанская СОШ</t>
  </si>
  <si>
    <t>Хоробутская СОШ</t>
  </si>
  <si>
    <t>Телигинская СОШ</t>
  </si>
  <si>
    <t>Габышев Денис</t>
  </si>
  <si>
    <t>Ефремов Яков</t>
  </si>
  <si>
    <t>Софронов Роман</t>
  </si>
  <si>
    <t>Дмитриева Екатерина</t>
  </si>
  <si>
    <t>Васильев Алексей</t>
  </si>
  <si>
    <t>Матросов Станислав</t>
  </si>
  <si>
    <t>Дмитриева Майя</t>
  </si>
  <si>
    <t>Харитонов Сергей</t>
  </si>
  <si>
    <t>Малгараева Айгуль</t>
  </si>
  <si>
    <t>Фамилия имя</t>
  </si>
  <si>
    <t>Матросов Владислав</t>
  </si>
  <si>
    <t>Яковлев Евгений</t>
  </si>
  <si>
    <t>Плотников Айтал</t>
  </si>
  <si>
    <t>Динамика результатов ЕГЭ по информатике в улусе за 2009 - 2012 г.</t>
  </si>
  <si>
    <t>Майинский лицей</t>
  </si>
  <si>
    <t>Майинская СОШ №1</t>
  </si>
  <si>
    <t>Шарин Ф.И.</t>
  </si>
  <si>
    <t>Егоров Д.Д.</t>
  </si>
  <si>
    <t>Сотникова Г.Д.</t>
  </si>
  <si>
    <t>Харитонова М.И.</t>
  </si>
  <si>
    <t>Готовцева Е.Д.</t>
  </si>
  <si>
    <t>Васильев Д.В.</t>
  </si>
  <si>
    <t>ИТОГИ ЕГЭ-2012 ПО ИНФОРМАТИКЕ (выпускники текущего года)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</si>
</sst>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 wrapText="1"/>
    </xf>
    <xf numFmtId="0" fontId="2" fillId="0" borderId="1" xfId="18" applyFont="1" applyFill="1" applyBorder="1" applyAlignment="1">
      <alignment wrapText="1"/>
      <protection/>
    </xf>
    <xf numFmtId="0" fontId="0" fillId="0" borderId="1" xfId="0" applyNumberFormat="1" applyBorder="1" applyAlignment="1">
      <alignment/>
    </xf>
    <xf numFmtId="0" fontId="2" fillId="0" borderId="1" xfId="18" applyFont="1" applyFill="1" applyBorder="1" applyAlignment="1">
      <alignment horizontal="center" wrapText="1"/>
      <protection/>
    </xf>
    <xf numFmtId="164" fontId="2" fillId="0" borderId="1" xfId="18" applyNumberFormat="1" applyBorder="1" applyAlignment="1">
      <alignment horizontal="center"/>
      <protection/>
    </xf>
    <xf numFmtId="164" fontId="2" fillId="0" borderId="1" xfId="18" applyNumberFormat="1" applyFont="1" applyFill="1" applyBorder="1" applyAlignment="1">
      <alignment horizont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1" xfId="18" applyNumberFormat="1" applyBorder="1" applyAlignment="1">
      <alignment horizontal="center"/>
      <protection/>
    </xf>
    <xf numFmtId="164" fontId="0" fillId="0" borderId="1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2" fillId="0" borderId="0" xfId="18" applyFont="1" applyFill="1" applyBorder="1" applyAlignment="1">
      <alignment horizontal="right" wrapText="1"/>
      <protection/>
    </xf>
    <xf numFmtId="0" fontId="0" fillId="0" borderId="0" xfId="0" applyNumberFormat="1" applyBorder="1" applyAlignment="1">
      <alignment horizontal="center"/>
    </xf>
    <xf numFmtId="164" fontId="2" fillId="0" borderId="0" xfId="18" applyNumberFormat="1" applyFont="1" applyBorder="1" applyAlignment="1">
      <alignment horizontal="center"/>
      <protection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3" fillId="0" borderId="0" xfId="18" applyFont="1" applyFill="1" applyBorder="1" applyAlignment="1">
      <alignment horizontal="right" wrapText="1"/>
      <protection/>
    </xf>
    <xf numFmtId="0" fontId="3" fillId="0" borderId="0" xfId="18" applyFont="1" applyFill="1" applyBorder="1" applyAlignment="1">
      <alignment horizontal="center" wrapText="1"/>
      <protection/>
    </xf>
    <xf numFmtId="164" fontId="3" fillId="0" borderId="0" xfId="18" applyNumberFormat="1" applyFont="1" applyBorder="1" applyAlignment="1">
      <alignment horizontal="center"/>
      <protection/>
    </xf>
    <xf numFmtId="0" fontId="3" fillId="0" borderId="0" xfId="18" applyNumberFormat="1" applyFont="1" applyFill="1" applyBorder="1" applyAlignment="1">
      <alignment horizontal="center" wrapText="1"/>
      <protection/>
    </xf>
    <xf numFmtId="164" fontId="4" fillId="0" borderId="0" xfId="0" applyNumberFormat="1" applyFont="1" applyBorder="1" applyAlignment="1">
      <alignment horizontal="center"/>
    </xf>
    <xf numFmtId="164" fontId="3" fillId="0" borderId="0" xfId="18" applyNumberFormat="1" applyFont="1" applyFill="1" applyBorder="1" applyAlignment="1">
      <alignment horizontal="center" wrapText="1"/>
      <protection/>
    </xf>
    <xf numFmtId="0" fontId="0" fillId="0" borderId="0" xfId="0" applyBorder="1" applyAlignment="1">
      <alignment horizontal="left"/>
    </xf>
    <xf numFmtId="0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2" xfId="0" applyNumberFormat="1" applyFont="1" applyFill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0" borderId="1" xfId="18" applyNumberFormat="1" applyFont="1" applyBorder="1" applyAlignment="1">
      <alignment horizontal="right"/>
      <protection/>
    </xf>
    <xf numFmtId="164" fontId="0" fillId="0" borderId="1" xfId="0" applyNumberFormat="1" applyFont="1" applyBorder="1" applyAlignment="1">
      <alignment horizontal="right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333333"/>
              </a:solidFill>
            </c:spPr>
          </c:dPt>
          <c:cat>
            <c:strRef>
              <c:f>Лист1!$B$6:$B$23</c:f>
              <c:strCache/>
            </c:strRef>
          </c:cat>
          <c:val>
            <c:numRef>
              <c:f>Лист1!$H$6:$H$23</c:f>
              <c:numCache/>
            </c:numRef>
          </c:val>
        </c:ser>
        <c:axId val="5040732"/>
        <c:axId val="45366589"/>
      </c:barChart>
      <c:catAx>
        <c:axId val="504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5366589"/>
        <c:crosses val="autoZero"/>
        <c:auto val="1"/>
        <c:lblOffset val="100"/>
        <c:tickLblSkip val="1"/>
        <c:noMultiLvlLbl val="0"/>
      </c:catAx>
      <c:valAx>
        <c:axId val="4536658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040732"/>
        <c:crossesAt val="1"/>
        <c:crossBetween val="between"/>
        <c:dispUnits/>
        <c:majorUnit val="1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0</xdr:rowOff>
    </xdr:from>
    <xdr:to>
      <xdr:col>7</xdr:col>
      <xdr:colOff>647700</xdr:colOff>
      <xdr:row>26</xdr:row>
      <xdr:rowOff>0</xdr:rowOff>
    </xdr:to>
    <xdr:graphicFrame>
      <xdr:nvGraphicFramePr>
        <xdr:cNvPr id="1" name="Chart 5"/>
        <xdr:cNvGraphicFramePr/>
      </xdr:nvGraphicFramePr>
      <xdr:xfrm>
        <a:off x="9525" y="4057650"/>
        <a:ext cx="68675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5;&#1043;&#1069;\&#1045;&#1043;&#1069;2009\&#1056;&#1077;&#1079;&#1091;&#1083;&#1100;&#1090;&#1072;&#1090;&#1099;%20&#1045;&#1043;&#1069;2009\&#1057;&#1074;&#1086;&#1076;&#1085;&#1099;&#1077;%20&#1080;&#1090;&#1086;&#1075;&#1080;\&#1048;&#1085;&#1092;&#1086;&#1088;&#1084;&#1072;&#1090;&#1080;&#1082;&#1072;&#1057;&#1074;&#1086;&#1076;&#1085;&#1099;&#1081;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тикаСводный"/>
      <sheetName val="XLR_NoRangeSheet"/>
    </sheetNames>
    <sheetDataSet>
      <sheetData sheetId="1">
        <row r="5">
          <cell r="A5" t="str">
            <v>4.2, Developer  (build 122-D7)</v>
          </cell>
          <cell r="B5" t="e">
            <v>#NAME?</v>
          </cell>
        </row>
        <row r="6">
          <cell r="B6">
            <v>0</v>
          </cell>
          <cell r="C6" t="str">
            <v>Протокол проверки результатов Единого государственного экзамена</v>
          </cell>
          <cell r="D6" t="str">
            <v>Код АТЕ: </v>
          </cell>
          <cell r="E6" t="str">
            <v>35</v>
          </cell>
          <cell r="F6" t="str">
            <v>05-Информатика</v>
          </cell>
          <cell r="G6" t="str">
            <v>14-Якутия</v>
          </cell>
          <cell r="H6" t="str">
            <v>ППЭ</v>
          </cell>
          <cell r="I6" t="str">
            <v>Код ОУ</v>
          </cell>
          <cell r="J6" t="str">
            <v>Класс</v>
          </cell>
          <cell r="K6" t="str">
            <v>Фамилия</v>
          </cell>
          <cell r="L6" t="str">
            <v>Имя</v>
          </cell>
          <cell r="M6" t="str">
            <v>Отчество</v>
          </cell>
          <cell r="N6" t="str">
            <v>Номер варианта</v>
          </cell>
          <cell r="O6" t="str">
            <v>Первичный балл</v>
          </cell>
          <cell r="P6" t="str">
            <v>Процент выполнения работы</v>
          </cell>
          <cell r="Q6" t="str">
            <v>Задания типа А</v>
          </cell>
          <cell r="R6" t="str">
            <v>Задания типа В</v>
          </cell>
          <cell r="S6" t="str">
            <v>Задания типа C</v>
          </cell>
          <cell r="T6" t="str">
            <v>Серия документа</v>
          </cell>
          <cell r="U6" t="str">
            <v>Номер документа</v>
          </cell>
          <cell r="V6" t="str">
            <v>Балл</v>
          </cell>
          <cell r="W6" t="str">
            <v>Рейтинг</v>
          </cell>
          <cell r="X6" t="str">
            <v>Оценка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22">
      <selection activeCell="F48" sqref="F48"/>
    </sheetView>
  </sheetViews>
  <sheetFormatPr defaultColWidth="9.00390625" defaultRowHeight="12.75"/>
  <cols>
    <col min="1" max="1" width="3.625" style="3" bestFit="1" customWidth="1"/>
    <col min="2" max="2" width="26.625" style="3" customWidth="1"/>
    <col min="3" max="3" width="12.25390625" style="3" customWidth="1"/>
    <col min="4" max="4" width="11.00390625" style="3" customWidth="1"/>
    <col min="5" max="5" width="11.00390625" style="1" customWidth="1"/>
    <col min="6" max="6" width="10.00390625" style="3" customWidth="1"/>
    <col min="7" max="7" width="7.25390625" style="1" bestFit="1" customWidth="1"/>
    <col min="8" max="8" width="9.125" style="1" customWidth="1"/>
    <col min="9" max="16384" width="9.125" style="3" customWidth="1"/>
  </cols>
  <sheetData>
    <row r="1" ht="12.75">
      <c r="A1" s="12" t="s">
        <v>54</v>
      </c>
    </row>
    <row r="2" ht="12.75">
      <c r="B2" s="12"/>
    </row>
    <row r="3" spans="1:8" ht="12.75">
      <c r="A3" s="12" t="s">
        <v>22</v>
      </c>
      <c r="H3" s="13" t="s">
        <v>20</v>
      </c>
    </row>
    <row r="4" spans="1:8" s="6" customFormat="1" ht="12.75">
      <c r="A4" s="52" t="s">
        <v>15</v>
      </c>
      <c r="B4" s="52" t="s">
        <v>0</v>
      </c>
      <c r="C4" s="52" t="s">
        <v>24</v>
      </c>
      <c r="D4" s="52" t="s">
        <v>9</v>
      </c>
      <c r="E4" s="52"/>
      <c r="F4" s="52" t="s">
        <v>10</v>
      </c>
      <c r="G4" s="52"/>
      <c r="H4" s="53" t="s">
        <v>11</v>
      </c>
    </row>
    <row r="5" spans="1:8" s="6" customFormat="1" ht="13.5" customHeight="1">
      <c r="A5" s="52"/>
      <c r="B5" s="52"/>
      <c r="C5" s="52"/>
      <c r="D5" s="35" t="s">
        <v>13</v>
      </c>
      <c r="E5" s="36" t="s">
        <v>14</v>
      </c>
      <c r="F5" s="35" t="s">
        <v>13</v>
      </c>
      <c r="G5" s="36" t="s">
        <v>14</v>
      </c>
      <c r="H5" s="53"/>
    </row>
    <row r="6" spans="1:8" ht="12.75">
      <c r="A6" s="8">
        <v>1</v>
      </c>
      <c r="B6" s="7" t="s">
        <v>46</v>
      </c>
      <c r="C6" s="9">
        <v>12</v>
      </c>
      <c r="D6" s="9">
        <v>12</v>
      </c>
      <c r="E6" s="48">
        <v>100</v>
      </c>
      <c r="F6" s="8"/>
      <c r="G6" s="49"/>
      <c r="H6" s="10">
        <v>70</v>
      </c>
    </row>
    <row r="7" spans="1:8" ht="12.75">
      <c r="A7" s="8">
        <v>2</v>
      </c>
      <c r="B7" s="7" t="s">
        <v>7</v>
      </c>
      <c r="C7" s="9">
        <v>5</v>
      </c>
      <c r="D7" s="9">
        <v>5</v>
      </c>
      <c r="E7" s="48">
        <v>100</v>
      </c>
      <c r="F7" s="8"/>
      <c r="G7" s="49"/>
      <c r="H7" s="10">
        <v>66.8</v>
      </c>
    </row>
    <row r="8" spans="1:8" ht="12.75">
      <c r="A8" s="8">
        <v>3</v>
      </c>
      <c r="B8" s="7" t="s">
        <v>4</v>
      </c>
      <c r="C8" s="9">
        <v>6</v>
      </c>
      <c r="D8" s="9">
        <v>6</v>
      </c>
      <c r="E8" s="48">
        <v>100</v>
      </c>
      <c r="F8" s="8"/>
      <c r="G8" s="49"/>
      <c r="H8" s="10">
        <v>63</v>
      </c>
    </row>
    <row r="9" spans="1:8" ht="12.75">
      <c r="A9" s="8">
        <v>4</v>
      </c>
      <c r="B9" s="7" t="s">
        <v>25</v>
      </c>
      <c r="C9" s="9">
        <v>1</v>
      </c>
      <c r="D9" s="9">
        <v>1</v>
      </c>
      <c r="E9" s="48">
        <v>100</v>
      </c>
      <c r="F9" s="8"/>
      <c r="G9" s="49"/>
      <c r="H9" s="10">
        <v>63</v>
      </c>
    </row>
    <row r="10" spans="1:8" ht="12.75">
      <c r="A10" s="8">
        <v>5</v>
      </c>
      <c r="B10" s="7" t="s">
        <v>8</v>
      </c>
      <c r="C10" s="9">
        <v>1</v>
      </c>
      <c r="D10" s="9">
        <v>1</v>
      </c>
      <c r="E10" s="48">
        <v>100</v>
      </c>
      <c r="F10" s="8"/>
      <c r="G10" s="49"/>
      <c r="H10" s="10">
        <v>60</v>
      </c>
    </row>
    <row r="11" spans="1:8" ht="12.75">
      <c r="A11" s="8">
        <v>6</v>
      </c>
      <c r="B11" s="7" t="s">
        <v>6</v>
      </c>
      <c r="C11" s="9">
        <v>2</v>
      </c>
      <c r="D11" s="9">
        <v>2</v>
      </c>
      <c r="E11" s="48">
        <v>100</v>
      </c>
      <c r="F11" s="19"/>
      <c r="G11" s="49"/>
      <c r="H11" s="10">
        <v>60</v>
      </c>
    </row>
    <row r="12" spans="1:8" ht="12.75">
      <c r="A12" s="8">
        <v>7</v>
      </c>
      <c r="B12" s="7" t="s">
        <v>26</v>
      </c>
      <c r="C12" s="9">
        <v>1</v>
      </c>
      <c r="D12" s="9">
        <v>1</v>
      </c>
      <c r="E12" s="48">
        <v>100</v>
      </c>
      <c r="F12" s="19"/>
      <c r="G12" s="49"/>
      <c r="H12" s="10">
        <v>58</v>
      </c>
    </row>
    <row r="13" spans="1:8" ht="12.75">
      <c r="A13" s="8">
        <v>8</v>
      </c>
      <c r="B13" s="7" t="s">
        <v>2</v>
      </c>
      <c r="C13" s="9">
        <v>3</v>
      </c>
      <c r="D13" s="9">
        <v>3</v>
      </c>
      <c r="E13" s="48">
        <v>100</v>
      </c>
      <c r="F13" s="19"/>
      <c r="G13" s="49"/>
      <c r="H13" s="10">
        <v>55</v>
      </c>
    </row>
    <row r="14" spans="1:8" ht="12.75">
      <c r="A14" s="8">
        <v>9</v>
      </c>
      <c r="B14" s="7" t="s">
        <v>47</v>
      </c>
      <c r="C14" s="9">
        <v>13</v>
      </c>
      <c r="D14" s="9">
        <v>10</v>
      </c>
      <c r="E14" s="48">
        <v>76.92307692307692</v>
      </c>
      <c r="F14" s="19">
        <v>3</v>
      </c>
      <c r="G14" s="49">
        <v>23.076923076923077</v>
      </c>
      <c r="H14" s="10">
        <v>47.46153846153846</v>
      </c>
    </row>
    <row r="15" spans="1:8" ht="12.75">
      <c r="A15" s="8">
        <v>10</v>
      </c>
      <c r="B15" s="7" t="s">
        <v>27</v>
      </c>
      <c r="C15" s="9">
        <v>3</v>
      </c>
      <c r="D15" s="9">
        <v>3</v>
      </c>
      <c r="E15" s="48">
        <v>100</v>
      </c>
      <c r="F15" s="19"/>
      <c r="G15" s="49"/>
      <c r="H15" s="10">
        <v>46.333333333333336</v>
      </c>
    </row>
    <row r="16" spans="1:8" ht="12.75">
      <c r="A16" s="8">
        <v>11</v>
      </c>
      <c r="B16" s="7" t="s">
        <v>5</v>
      </c>
      <c r="C16" s="9">
        <v>3</v>
      </c>
      <c r="D16" s="9">
        <v>3</v>
      </c>
      <c r="E16" s="48">
        <v>100</v>
      </c>
      <c r="F16" s="19"/>
      <c r="G16" s="49"/>
      <c r="H16" s="10">
        <v>46</v>
      </c>
    </row>
    <row r="17" spans="1:8" ht="12.75">
      <c r="A17" s="8">
        <v>12</v>
      </c>
      <c r="B17" s="7" t="s">
        <v>28</v>
      </c>
      <c r="C17" s="9">
        <v>1</v>
      </c>
      <c r="D17" s="9">
        <v>1</v>
      </c>
      <c r="E17" s="48">
        <v>100</v>
      </c>
      <c r="F17" s="19"/>
      <c r="G17" s="49"/>
      <c r="H17" s="10">
        <v>44</v>
      </c>
    </row>
    <row r="18" spans="1:8" ht="12.75">
      <c r="A18" s="8">
        <v>13</v>
      </c>
      <c r="B18" s="7" t="s">
        <v>29</v>
      </c>
      <c r="C18" s="9">
        <v>1</v>
      </c>
      <c r="D18" s="9">
        <v>1</v>
      </c>
      <c r="E18" s="48">
        <v>100</v>
      </c>
      <c r="F18" s="19"/>
      <c r="G18" s="49"/>
      <c r="H18" s="10">
        <v>44</v>
      </c>
    </row>
    <row r="19" spans="1:8" ht="12.75">
      <c r="A19" s="8">
        <v>14</v>
      </c>
      <c r="B19" s="7" t="s">
        <v>3</v>
      </c>
      <c r="C19" s="9">
        <v>3</v>
      </c>
      <c r="D19" s="9">
        <v>2</v>
      </c>
      <c r="E19" s="48">
        <v>66.66666666666667</v>
      </c>
      <c r="F19" s="19">
        <v>1</v>
      </c>
      <c r="G19" s="49">
        <v>33.333333333333336</v>
      </c>
      <c r="H19" s="11">
        <v>43.666666666666664</v>
      </c>
    </row>
    <row r="20" spans="1:8" ht="12.75">
      <c r="A20" s="8">
        <v>15</v>
      </c>
      <c r="B20" s="7" t="s">
        <v>1</v>
      </c>
      <c r="C20" s="9">
        <v>2</v>
      </c>
      <c r="D20" s="9">
        <v>2</v>
      </c>
      <c r="E20" s="48">
        <v>100</v>
      </c>
      <c r="F20" s="19"/>
      <c r="G20" s="49"/>
      <c r="H20" s="11">
        <v>42</v>
      </c>
    </row>
    <row r="21" spans="1:8" ht="12.75">
      <c r="A21" s="8">
        <v>16</v>
      </c>
      <c r="B21" s="7" t="s">
        <v>30</v>
      </c>
      <c r="C21" s="9">
        <v>5</v>
      </c>
      <c r="D21" s="9">
        <v>3</v>
      </c>
      <c r="E21" s="48">
        <v>60</v>
      </c>
      <c r="F21" s="19">
        <v>2</v>
      </c>
      <c r="G21" s="49">
        <v>40</v>
      </c>
      <c r="H21" s="10">
        <v>35.2</v>
      </c>
    </row>
    <row r="22" spans="1:8" ht="12.75">
      <c r="A22" s="8">
        <v>17</v>
      </c>
      <c r="B22" s="7" t="s">
        <v>31</v>
      </c>
      <c r="C22" s="9">
        <v>1</v>
      </c>
      <c r="D22" s="9"/>
      <c r="E22" s="48"/>
      <c r="F22" s="19">
        <v>1</v>
      </c>
      <c r="G22" s="49">
        <v>100</v>
      </c>
      <c r="H22" s="11">
        <v>25</v>
      </c>
    </row>
    <row r="23" spans="1:9" s="5" customFormat="1" ht="12.75">
      <c r="A23" s="27"/>
      <c r="B23" s="28" t="s">
        <v>12</v>
      </c>
      <c r="C23" s="29">
        <f>SUM(C6:C22)</f>
        <v>63</v>
      </c>
      <c r="D23" s="29">
        <f>SUM(D6:D22)</f>
        <v>56</v>
      </c>
      <c r="E23" s="30">
        <f>D23*100/C23</f>
        <v>88.88888888888889</v>
      </c>
      <c r="F23" s="31">
        <f>SUM(F6:F22)</f>
        <v>7</v>
      </c>
      <c r="G23" s="32">
        <f>F23*100/C23</f>
        <v>11.11111111111111</v>
      </c>
      <c r="H23" s="33">
        <v>54.2</v>
      </c>
      <c r="I23" s="4"/>
    </row>
    <row r="24" spans="1:8" ht="12.75">
      <c r="A24" s="21"/>
      <c r="B24" s="22"/>
      <c r="C24" s="23"/>
      <c r="D24" s="23"/>
      <c r="E24" s="24"/>
      <c r="F24" s="23"/>
      <c r="G24" s="25"/>
      <c r="H24" s="26"/>
    </row>
    <row r="25" spans="1:8" ht="12.75">
      <c r="A25" s="27" t="s">
        <v>23</v>
      </c>
      <c r="B25" s="22"/>
      <c r="C25" s="23"/>
      <c r="D25" s="23"/>
      <c r="E25" s="24"/>
      <c r="F25" s="23"/>
      <c r="G25" s="25"/>
      <c r="H25" s="26"/>
    </row>
    <row r="26" spans="1:8" ht="195" customHeight="1">
      <c r="A26" s="21"/>
      <c r="B26" s="22"/>
      <c r="C26" s="23"/>
      <c r="D26" s="23"/>
      <c r="E26" s="24"/>
      <c r="F26" s="23"/>
      <c r="G26" s="25"/>
      <c r="H26" s="26"/>
    </row>
    <row r="27" ht="14.25" customHeight="1"/>
    <row r="28" ht="12.75">
      <c r="A28" s="14" t="s">
        <v>21</v>
      </c>
    </row>
    <row r="29" spans="1:6" s="39" customFormat="1" ht="12.75">
      <c r="A29" s="38"/>
      <c r="B29" s="38" t="s">
        <v>0</v>
      </c>
      <c r="C29" s="50" t="s">
        <v>41</v>
      </c>
      <c r="D29" s="51"/>
      <c r="E29" s="38" t="s">
        <v>16</v>
      </c>
      <c r="F29" s="39" t="s">
        <v>17</v>
      </c>
    </row>
    <row r="30" spans="1:8" ht="12.75">
      <c r="A30" s="8">
        <v>1</v>
      </c>
      <c r="B30" s="8" t="s">
        <v>46</v>
      </c>
      <c r="C30" s="8" t="s">
        <v>32</v>
      </c>
      <c r="D30" s="8"/>
      <c r="E30" s="37">
        <v>81</v>
      </c>
      <c r="F30" s="1" t="s">
        <v>51</v>
      </c>
      <c r="H30" s="3"/>
    </row>
    <row r="31" spans="1:8" ht="12.75">
      <c r="A31" s="8">
        <v>2</v>
      </c>
      <c r="B31" s="8" t="s">
        <v>46</v>
      </c>
      <c r="C31" s="8" t="s">
        <v>33</v>
      </c>
      <c r="D31" s="8"/>
      <c r="E31" s="37">
        <v>80</v>
      </c>
      <c r="F31" s="1" t="s">
        <v>51</v>
      </c>
      <c r="H31" s="3"/>
    </row>
    <row r="32" spans="1:8" ht="12.75">
      <c r="A32" s="8">
        <v>3</v>
      </c>
      <c r="B32" s="8" t="s">
        <v>2</v>
      </c>
      <c r="C32" s="8" t="s">
        <v>34</v>
      </c>
      <c r="D32" s="8"/>
      <c r="E32" s="37">
        <v>78</v>
      </c>
      <c r="F32" s="1" t="s">
        <v>50</v>
      </c>
      <c r="H32" s="3"/>
    </row>
    <row r="33" spans="1:8" ht="12.75">
      <c r="A33" s="8">
        <v>4</v>
      </c>
      <c r="B33" s="8" t="s">
        <v>47</v>
      </c>
      <c r="C33" s="8" t="s">
        <v>35</v>
      </c>
      <c r="D33" s="8"/>
      <c r="E33" s="37">
        <v>78</v>
      </c>
      <c r="F33" s="1" t="s">
        <v>53</v>
      </c>
      <c r="H33" s="3"/>
    </row>
    <row r="34" spans="1:8" ht="12.75">
      <c r="A34" s="8">
        <v>5</v>
      </c>
      <c r="B34" s="8" t="s">
        <v>47</v>
      </c>
      <c r="C34" s="8" t="s">
        <v>36</v>
      </c>
      <c r="D34" s="8"/>
      <c r="E34" s="37">
        <v>78</v>
      </c>
      <c r="F34" s="1" t="s">
        <v>53</v>
      </c>
      <c r="H34" s="3"/>
    </row>
    <row r="35" spans="1:8" ht="12.75">
      <c r="A35" s="8">
        <v>6</v>
      </c>
      <c r="B35" s="8" t="s">
        <v>4</v>
      </c>
      <c r="C35" s="8" t="s">
        <v>37</v>
      </c>
      <c r="D35" s="8"/>
      <c r="E35" s="37">
        <v>76</v>
      </c>
      <c r="F35" s="1" t="s">
        <v>48</v>
      </c>
      <c r="H35" s="3"/>
    </row>
    <row r="36" spans="1:8" ht="12.75">
      <c r="A36" s="8">
        <v>7</v>
      </c>
      <c r="B36" s="8" t="s">
        <v>46</v>
      </c>
      <c r="C36" s="8" t="s">
        <v>38</v>
      </c>
      <c r="D36" s="8"/>
      <c r="E36" s="37">
        <v>76</v>
      </c>
      <c r="F36" s="1" t="s">
        <v>52</v>
      </c>
      <c r="H36" s="3"/>
    </row>
    <row r="37" spans="1:8" ht="12.75">
      <c r="A37" s="8">
        <v>8</v>
      </c>
      <c r="B37" s="8" t="s">
        <v>46</v>
      </c>
      <c r="C37" s="8" t="s">
        <v>39</v>
      </c>
      <c r="D37" s="8"/>
      <c r="E37" s="37">
        <v>76</v>
      </c>
      <c r="F37" s="1" t="s">
        <v>51</v>
      </c>
      <c r="H37" s="3"/>
    </row>
    <row r="38" spans="1:8" ht="12.75">
      <c r="A38" s="8">
        <v>9</v>
      </c>
      <c r="B38" s="8" t="s">
        <v>7</v>
      </c>
      <c r="C38" s="8" t="s">
        <v>40</v>
      </c>
      <c r="D38" s="8"/>
      <c r="E38" s="37">
        <v>75</v>
      </c>
      <c r="F38" s="1" t="s">
        <v>49</v>
      </c>
      <c r="H38" s="3"/>
    </row>
    <row r="39" spans="1:8" ht="12.75">
      <c r="A39" s="8">
        <v>10</v>
      </c>
      <c r="B39" s="8" t="s">
        <v>4</v>
      </c>
      <c r="C39" s="8" t="s">
        <v>42</v>
      </c>
      <c r="D39" s="8"/>
      <c r="E39" s="37">
        <v>70</v>
      </c>
      <c r="F39" s="1" t="s">
        <v>48</v>
      </c>
      <c r="H39" s="3"/>
    </row>
    <row r="40" spans="1:8" ht="12.75">
      <c r="A40" s="8">
        <v>11</v>
      </c>
      <c r="B40" s="8" t="s">
        <v>46</v>
      </c>
      <c r="C40" s="8" t="s">
        <v>43</v>
      </c>
      <c r="D40" s="8"/>
      <c r="E40" s="37">
        <v>70</v>
      </c>
      <c r="F40" s="1" t="s">
        <v>51</v>
      </c>
      <c r="H40" s="3"/>
    </row>
    <row r="41" spans="1:8" ht="12.75">
      <c r="A41" s="8">
        <v>12</v>
      </c>
      <c r="B41" s="8" t="s">
        <v>46</v>
      </c>
      <c r="C41" s="8" t="s">
        <v>44</v>
      </c>
      <c r="D41" s="8"/>
      <c r="E41" s="37">
        <v>70</v>
      </c>
      <c r="F41" s="1" t="s">
        <v>52</v>
      </c>
      <c r="H41" s="3"/>
    </row>
    <row r="42" spans="1:8" ht="12.75">
      <c r="A42" s="21"/>
      <c r="B42" s="21"/>
      <c r="C42" s="21"/>
      <c r="D42" s="21"/>
      <c r="E42" s="23"/>
      <c r="F42" s="1"/>
      <c r="H42" s="3"/>
    </row>
    <row r="43" spans="1:8" ht="12.75">
      <c r="A43" s="15" t="s">
        <v>45</v>
      </c>
      <c r="B43" s="16"/>
      <c r="C43"/>
      <c r="D43"/>
      <c r="E43"/>
      <c r="F43" s="17"/>
      <c r="G43" s="2"/>
      <c r="H43" s="18"/>
    </row>
    <row r="44" spans="1:8" ht="12.75">
      <c r="A44"/>
      <c r="B44" s="34"/>
      <c r="C44" s="42">
        <v>2009</v>
      </c>
      <c r="D44" s="43">
        <v>2010</v>
      </c>
      <c r="E44" s="44">
        <v>2011</v>
      </c>
      <c r="F44" s="44">
        <v>2012</v>
      </c>
      <c r="G44" s="3"/>
      <c r="H44" s="3"/>
    </row>
    <row r="45" spans="1:8" ht="12.75">
      <c r="A45"/>
      <c r="B45" s="40" t="s">
        <v>19</v>
      </c>
      <c r="C45" s="45">
        <v>48</v>
      </c>
      <c r="D45" s="46">
        <v>70</v>
      </c>
      <c r="E45" s="37">
        <v>49</v>
      </c>
      <c r="F45" s="37">
        <f>C23</f>
        <v>63</v>
      </c>
      <c r="G45" s="3"/>
      <c r="H45" s="3"/>
    </row>
    <row r="46" spans="1:8" ht="12.75">
      <c r="A46"/>
      <c r="B46" s="40" t="s">
        <v>11</v>
      </c>
      <c r="C46" s="47">
        <v>57.1</v>
      </c>
      <c r="D46" s="20">
        <v>52.385714285714286</v>
      </c>
      <c r="E46" s="37">
        <v>51.4</v>
      </c>
      <c r="F46" s="47">
        <f>H23</f>
        <v>54.2</v>
      </c>
      <c r="G46" s="3"/>
      <c r="H46" s="3"/>
    </row>
    <row r="47" spans="1:8" ht="12.75">
      <c r="A47"/>
      <c r="B47" s="41" t="s">
        <v>18</v>
      </c>
      <c r="C47" s="47">
        <v>93.8</v>
      </c>
      <c r="D47" s="20">
        <v>82.9</v>
      </c>
      <c r="E47" s="47">
        <v>83.7</v>
      </c>
      <c r="F47" s="47">
        <f>E23</f>
        <v>88.88888888888889</v>
      </c>
      <c r="G47" s="3"/>
      <c r="H47" s="3"/>
    </row>
    <row r="48" spans="1:8" ht="12.75">
      <c r="A48"/>
      <c r="B48"/>
      <c r="C48"/>
      <c r="D48" s="17"/>
      <c r="E48" s="2"/>
      <c r="F48" s="17"/>
      <c r="G48" s="2"/>
      <c r="H48" s="18"/>
    </row>
    <row r="49" spans="1:8" ht="12.75">
      <c r="A49"/>
      <c r="B49" s="16"/>
      <c r="C49"/>
      <c r="D49" s="17"/>
      <c r="E49" s="2"/>
      <c r="F49" s="17"/>
      <c r="G49" s="2"/>
      <c r="H49" s="18"/>
    </row>
    <row r="51" spans="1:8" ht="12.75">
      <c r="A51"/>
      <c r="B51" s="16"/>
      <c r="C51"/>
      <c r="D51" s="17"/>
      <c r="E51" s="2"/>
      <c r="F51" s="17"/>
      <c r="G51" s="2"/>
      <c r="H51" s="18"/>
    </row>
  </sheetData>
  <mergeCells count="7">
    <mergeCell ref="H4:H5"/>
    <mergeCell ref="C4:C5"/>
    <mergeCell ref="C29:D29"/>
    <mergeCell ref="B4:B5"/>
    <mergeCell ref="A4:A5"/>
    <mergeCell ref="F4:G4"/>
    <mergeCell ref="D4:E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uuomk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ivanov_av</dc:creator>
  <cp:keywords/>
  <dc:description/>
  <cp:lastModifiedBy>ivanov_av</cp:lastModifiedBy>
  <cp:lastPrinted>2012-06-07T12:04:31Z</cp:lastPrinted>
  <dcterms:created xsi:type="dcterms:W3CDTF">2011-06-06T05:54:33Z</dcterms:created>
  <dcterms:modified xsi:type="dcterms:W3CDTF">2012-06-27T08:16:05Z</dcterms:modified>
  <cp:category/>
  <cp:version/>
  <cp:contentType/>
  <cp:contentStatus/>
</cp:coreProperties>
</file>