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360" yWindow="240" windowWidth="10515" windowHeight="6345"/>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I13" i="1"/>
  <c r="M13" l="1"/>
</calcChain>
</file>

<file path=xl/sharedStrings.xml><?xml version="1.0" encoding="utf-8"?>
<sst xmlns="http://schemas.openxmlformats.org/spreadsheetml/2006/main" count="89" uniqueCount="74">
  <si>
    <t>п/п ППЭ</t>
  </si>
  <si>
    <t>Код улуса</t>
  </si>
  <si>
    <t>улус</t>
  </si>
  <si>
    <t>Код ППЭ</t>
  </si>
  <si>
    <t>Код ОО</t>
  </si>
  <si>
    <t>Наименование ОО, где расположен  ППЭ, почтовый адрес, телефон, ФИО руководителя ОО (полностью ФИО)</t>
  </si>
  <si>
    <t>Прикрепленные ОО к данному ППЭ</t>
  </si>
  <si>
    <t xml:space="preserve">Аудиторный фонд </t>
  </si>
  <si>
    <t>штаб ППЭ, стационарный телефон</t>
  </si>
  <si>
    <t>ФИО руководителя ППЭ, должность, к/телефон(сотовый)</t>
  </si>
  <si>
    <t>Технические работники ППЭ, контактные данные (сотовый)</t>
  </si>
  <si>
    <t>режим в /н (онлайн, оффлайн)</t>
  </si>
  <si>
    <t>Мегино- Кангаласский улус</t>
  </si>
  <si>
    <t>МБОУ "Мельжехсинская СОШ" 678094, с. Суола- Мельжехси, ул. В. Птицына 3,26-788, Сыромятникова Лариса Дмитриевна</t>
  </si>
  <si>
    <t>МБОУ "Павловская СОШ" 678082, с. Павловск, ул. Иванова 9, 24-190, Петров Валерий Валерьевич</t>
  </si>
  <si>
    <t>МБОУ "Чемоикинская СОШ" 678086, с. Даркылах, ул. Школьная 1, 24-814, Горохов Егор Николаевич</t>
  </si>
  <si>
    <t>МБОУ "Бютейдяхская СОШ" 678074, с. Бютейдях, ул. Новая 1, 29-838, Пономарева Туйаара Николаевна</t>
  </si>
  <si>
    <t>МБОУ "Тюнгюлюнская СОШ" 678075, с. Тюнгюлю, ул. Горького 3, 23-300, Сотников Вячеслав Егорович</t>
  </si>
  <si>
    <t>143536 Нижне-Бестяхская СОШ №1,                                  143527 Нижне-Бестяхская СОШ №2
143515 Томторская СОШ, 
143504 Техтюрская СОШ</t>
  </si>
  <si>
    <t>143522 Мельжехсинская СОШ
143506 Хоробутская СОШ, 
143511 Бедиминская СОШ</t>
  </si>
  <si>
    <t>143526 Батаринская СОШ</t>
  </si>
  <si>
    <t>143518 Телигинская СОШ</t>
  </si>
  <si>
    <t>143519 Чемоикинская СОШ</t>
  </si>
  <si>
    <t>143503 Павловская СОШ 143510 Хаптагайская СОШ, 
143514 Рассолодинская СОШ,</t>
  </si>
  <si>
    <t>143507 Бютейдяхская СОШ
143517 Алтанская СОШ</t>
  </si>
  <si>
    <t xml:space="preserve"> 143502 Тюнгюлюнская СОШ 143516 Балыктахская СОШ, 
143512 Маттинская СОШ, 
143513 Жабыльская СОШ, 
143532 Тумульская СОШ</t>
  </si>
  <si>
    <t xml:space="preserve"> 143501 Майинская СОШ им. В.П. Ларионова                            143520 Майинский лицей,  143523 Майинская СОШ им. В.П. Охлопкова 
143524 Майинская вечерняя, 
143521 Харанская СОШ, 
143529 Чуйинская СОШ, 
143509 Тыллыминская СОШ,  
143508 Нахаринская СОШ, 
143505 Табагинская СОШ, 
143525 Морукская СОШ</t>
  </si>
  <si>
    <t>расстояние от центра до ППЭ(км)</t>
  </si>
  <si>
    <t>41-549</t>
  </si>
  <si>
    <t>47-609</t>
  </si>
  <si>
    <t>26-788</t>
  </si>
  <si>
    <t>26-663</t>
  </si>
  <si>
    <t>24-190</t>
  </si>
  <si>
    <t>25-566, 25-417</t>
  </si>
  <si>
    <t>24-814</t>
  </si>
  <si>
    <t>23-300</t>
  </si>
  <si>
    <t>29-838</t>
  </si>
  <si>
    <t>Прибылых Гея Михайловна зам по УВР, к/т 89142661798</t>
  </si>
  <si>
    <t>Жиркова Дария Степановна зам по УВР, к/т 89246603556</t>
  </si>
  <si>
    <t>Устинова Туяра Егоровна зам по УВР, к/т 89142920282 89679104711</t>
  </si>
  <si>
    <t>Романова Любовь Евгеньевна зам по УВР, к/т 89681626696</t>
  </si>
  <si>
    <t>Сотникова Ольга Николаевна зам по УВР, к/т 89141020085</t>
  </si>
  <si>
    <t>Васильева Анна Васильевна зам по УВР, к/т 89241759995</t>
  </si>
  <si>
    <t>Тастыгина Варвара Прокопьевна, к/т: 89141023390,89247676913</t>
  </si>
  <si>
    <t>Яковлев Петр Афанасьевич, к/т: 89241773626, 89241761638</t>
  </si>
  <si>
    <t>Макаров Сандал Романович, к/т: 89656769164</t>
  </si>
  <si>
    <t>онлайн</t>
  </si>
  <si>
    <t>оффлайн</t>
  </si>
  <si>
    <t>Кол-во обучающихся (по ОО-1)</t>
  </si>
  <si>
    <t>МБОУ "Майинская СОШ имени В.П. Ларионова" 678070, с.Майя, ул.Самсонова,16 41-8-58, Игнатьева Светлана Кимовна</t>
  </si>
  <si>
    <t>Яковлева Туяра Климентовна зам по УВР, к/т 89248662367</t>
  </si>
  <si>
    <t>Абрамова Варвара Гаврильевна, зам по УМР, к/т 89142365501</t>
  </si>
  <si>
    <t>МБОУ "Батаринская СОШ" 678078, с. Сымах, ул. Г. Колесова д.10, 26-663, Макаров Геннадий Алексеевич</t>
  </si>
  <si>
    <t>МБОУ "Телигинская СОШ" 678089, с. Телиги, ул. Новая 6, 25-566, Денисов Василий Павлович</t>
  </si>
  <si>
    <t>кол-во ВТГ (ОО-1)</t>
  </si>
  <si>
    <t>Федоров Петр Петрович, к/т: 89142611472</t>
  </si>
  <si>
    <t>Романов Евгений Гаврильевич, к/т: 89627332381</t>
  </si>
  <si>
    <t>Кычкин Виталий Вячеславович, к/т: 89841193395</t>
  </si>
  <si>
    <t>МБОУ "Нижне-Бестяхская СОШ №1" 678080, п. Нижний-Бестях, ул. Ойунского 22, 47-609, Бурнашев Максим Петрович</t>
  </si>
  <si>
    <t>Горохов Сергей Николаевич зам по УВР, к/т 89142297276</t>
  </si>
  <si>
    <t>Территориальная схема ППЭ (ОТС) 2020 г.</t>
  </si>
  <si>
    <t>исп. Захаров С.А. 42-010</t>
  </si>
  <si>
    <t>Найданова Соелма Владимировна, к/т: 89626610107, Протодьяконова Мария Михайловна, к/т: 89841146576</t>
  </si>
  <si>
    <t>Жирков Денис Константинович, к/т: 89241732193</t>
  </si>
  <si>
    <t>Марков Иннокентий Васильевич, к/т: 89141143280</t>
  </si>
  <si>
    <t xml:space="preserve">Майинская СОШ имени В.П. Ларионова-49 Майинская СОШ им. Ф.Г. Охлопкова -30            Майинский лицей-33    Майинская вечерняя-15   Харанская СОШ-13  Чуйинская СОШ-5 Тыллыминская СОШ-7        Нахаринская СОШ-5  Табагинская СОШ-7  Морукская СОШ-3 </t>
  </si>
  <si>
    <t>Нижне-Бестяхская СОШ №1-14     Нижне-Бестяхская СОШ №2-32  Томторская СОШ-10  Техтюрская СОШ-16</t>
  </si>
  <si>
    <t>Мельжехсинская СОШ-7 Хоробутская СОШ-9 Бедиминская СОШ-2</t>
  </si>
  <si>
    <t>Батаринская СОШ-1</t>
  </si>
  <si>
    <t>Телигинская СОШ-3</t>
  </si>
  <si>
    <t>Павловская СОШ-29 Хаптагайская СОШ-9  Рассолодинская СОШ-10</t>
  </si>
  <si>
    <t>Чемоикинская СОШ-3</t>
  </si>
  <si>
    <t xml:space="preserve">Бютейдяхская СОШ-11 Алтанская СОШ-5 </t>
  </si>
  <si>
    <t>Тюнгюлюнская-28  Балыктахская СОШ-10 Маттинская СОШ-3 Жабыльская СОШ-7 Тумульская СОШ-6</t>
  </si>
</sst>
</file>

<file path=xl/styles.xml><?xml version="1.0" encoding="utf-8"?>
<styleSheet xmlns="http://schemas.openxmlformats.org/spreadsheetml/2006/main">
  <fonts count="8">
    <font>
      <sz val="11"/>
      <color theme="1"/>
      <name val="Calibri"/>
      <family val="2"/>
      <charset val="204"/>
      <scheme val="minor"/>
    </font>
    <font>
      <b/>
      <sz val="11"/>
      <color theme="1"/>
      <name val="Calibri"/>
      <family val="2"/>
      <charset val="204"/>
      <scheme val="minor"/>
    </font>
    <font>
      <sz val="11"/>
      <color theme="1"/>
      <name val="Times New Roman"/>
      <family val="1"/>
      <charset val="204"/>
    </font>
    <font>
      <sz val="8"/>
      <color indexed="8"/>
      <name val="Arial"/>
      <family val="2"/>
      <charset val="204"/>
    </font>
    <font>
      <sz val="11"/>
      <name val="Times New Roman"/>
      <family val="1"/>
      <charset val="204"/>
    </font>
    <font>
      <b/>
      <sz val="11"/>
      <name val="Times New Roman"/>
      <family val="1"/>
      <charset val="204"/>
    </font>
    <font>
      <b/>
      <sz val="11"/>
      <color theme="1"/>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xf>
  </cellStyleXfs>
  <cellXfs count="26">
    <xf numFmtId="0" fontId="0" fillId="0" borderId="0" xfId="0"/>
    <xf numFmtId="0" fontId="0" fillId="0" borderId="0" xfId="0" applyAlignment="1">
      <alignment horizontal="center"/>
    </xf>
    <xf numFmtId="0" fontId="0" fillId="0" borderId="0" xfId="0" applyAlignment="1">
      <alignment horizontal="center" vertical="center" wrapText="1"/>
    </xf>
    <xf numFmtId="0" fontId="0"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4" fillId="0" borderId="1" xfId="1"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0" fillId="0" borderId="0" xfId="0" applyAlignment="1">
      <alignment horizontal="center" vertical="center"/>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1" fillId="0" borderId="0" xfId="0" applyFont="1" applyAlignment="1">
      <alignment horizont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0" xfId="0" applyFill="1" applyAlignment="1">
      <alignment horizontal="center" vertical="center" wrapText="1"/>
    </xf>
    <xf numFmtId="0" fontId="6"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0" fillId="0" borderId="0" xfId="0" applyFill="1"/>
    <xf numFmtId="0" fontId="2" fillId="2" borderId="1" xfId="0" applyFont="1" applyFill="1" applyBorder="1" applyAlignment="1">
      <alignment horizontal="center" vertical="center"/>
    </xf>
    <xf numFmtId="0" fontId="0" fillId="0" borderId="1" xfId="0" applyBorder="1" applyAlignment="1">
      <alignment horizontal="center" vertical="center" wrapText="1"/>
    </xf>
    <xf numFmtId="0" fontId="7" fillId="0" borderId="0" xfId="0" applyFont="1" applyAlignment="1">
      <alignment horizontal="center"/>
    </xf>
    <xf numFmtId="0" fontId="2" fillId="0" borderId="1" xfId="0"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ерая">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O15"/>
  <sheetViews>
    <sheetView tabSelected="1" zoomScale="75" zoomScaleNormal="75" workbookViewId="0">
      <selection activeCell="H15" sqref="H15"/>
    </sheetView>
  </sheetViews>
  <sheetFormatPr defaultRowHeight="15"/>
  <cols>
    <col min="1" max="2" width="9.140625" style="10"/>
    <col min="3" max="3" width="18.42578125" style="2" customWidth="1"/>
    <col min="4" max="5" width="9.140625" style="10"/>
    <col min="6" max="6" width="28" style="2" customWidth="1"/>
    <col min="7" max="7" width="26.42578125" style="3" customWidth="1"/>
    <col min="8" max="8" width="24.85546875" style="5" customWidth="1"/>
    <col min="9" max="9" width="10.140625" style="1" customWidth="1"/>
    <col min="10" max="10" width="11.28515625" style="2" customWidth="1"/>
    <col min="11" max="11" width="19.85546875" style="2" customWidth="1"/>
    <col min="12" max="12" width="27.42578125" style="1" customWidth="1"/>
    <col min="13" max="13" width="9.140625" style="17"/>
    <col min="14" max="14" width="13.42578125" style="1" customWidth="1"/>
    <col min="15" max="15" width="12.42578125" style="2" customWidth="1"/>
  </cols>
  <sheetData>
    <row r="1" spans="1:15" ht="15.75">
      <c r="A1" s="8"/>
      <c r="B1" s="8"/>
      <c r="C1" s="5"/>
      <c r="D1" s="8"/>
      <c r="E1" s="8"/>
      <c r="F1" s="5"/>
      <c r="G1" s="5"/>
      <c r="I1" s="24" t="s">
        <v>60</v>
      </c>
      <c r="J1" s="5"/>
      <c r="K1" s="5"/>
      <c r="L1" s="4"/>
      <c r="M1" s="16"/>
      <c r="N1" s="4"/>
    </row>
    <row r="2" spans="1:15" s="13" customFormat="1" ht="85.5" customHeight="1">
      <c r="A2" s="11" t="s">
        <v>0</v>
      </c>
      <c r="B2" s="11" t="s">
        <v>1</v>
      </c>
      <c r="C2" s="11" t="s">
        <v>2</v>
      </c>
      <c r="D2" s="11" t="s">
        <v>3</v>
      </c>
      <c r="E2" s="11" t="s">
        <v>4</v>
      </c>
      <c r="F2" s="12" t="s">
        <v>5</v>
      </c>
      <c r="G2" s="11" t="s">
        <v>6</v>
      </c>
      <c r="H2" s="14" t="s">
        <v>48</v>
      </c>
      <c r="I2" s="11" t="s">
        <v>7</v>
      </c>
      <c r="J2" s="11" t="s">
        <v>8</v>
      </c>
      <c r="K2" s="11" t="s">
        <v>9</v>
      </c>
      <c r="L2" s="11" t="s">
        <v>10</v>
      </c>
      <c r="M2" s="18" t="s">
        <v>54</v>
      </c>
      <c r="N2" s="11" t="s">
        <v>11</v>
      </c>
      <c r="O2" s="11" t="s">
        <v>27</v>
      </c>
    </row>
    <row r="3" spans="1:15" s="21" customFormat="1">
      <c r="A3" s="22">
        <v>1</v>
      </c>
      <c r="B3" s="22">
        <v>2</v>
      </c>
      <c r="C3" s="20">
        <v>3</v>
      </c>
      <c r="D3" s="22">
        <v>4</v>
      </c>
      <c r="E3" s="22">
        <v>5</v>
      </c>
      <c r="F3" s="20">
        <v>6</v>
      </c>
      <c r="G3" s="20">
        <v>7</v>
      </c>
      <c r="H3" s="19">
        <v>8</v>
      </c>
      <c r="I3" s="19">
        <v>9</v>
      </c>
      <c r="J3" s="19">
        <v>10</v>
      </c>
      <c r="K3" s="19">
        <v>11</v>
      </c>
      <c r="L3" s="19">
        <v>12</v>
      </c>
      <c r="M3" s="19">
        <v>13</v>
      </c>
      <c r="N3" s="19">
        <v>14</v>
      </c>
      <c r="O3" s="19">
        <v>15</v>
      </c>
    </row>
    <row r="4" spans="1:15" ht="230.25" customHeight="1">
      <c r="A4" s="9">
        <v>1</v>
      </c>
      <c r="B4" s="9">
        <v>35</v>
      </c>
      <c r="C4" s="6" t="s">
        <v>12</v>
      </c>
      <c r="D4" s="8">
        <v>373</v>
      </c>
      <c r="E4" s="9">
        <v>143501</v>
      </c>
      <c r="F4" s="6" t="s">
        <v>49</v>
      </c>
      <c r="G4" s="7" t="s">
        <v>26</v>
      </c>
      <c r="H4" s="15" t="s">
        <v>65</v>
      </c>
      <c r="I4" s="6">
        <v>13</v>
      </c>
      <c r="J4" s="6" t="s">
        <v>28</v>
      </c>
      <c r="K4" s="6" t="s">
        <v>51</v>
      </c>
      <c r="L4" s="6" t="s">
        <v>43</v>
      </c>
      <c r="M4" s="20">
        <v>167</v>
      </c>
      <c r="N4" s="9" t="s">
        <v>46</v>
      </c>
      <c r="O4" s="6">
        <v>30</v>
      </c>
    </row>
    <row r="5" spans="1:15" ht="90">
      <c r="A5" s="9">
        <v>2</v>
      </c>
      <c r="B5" s="9">
        <v>35</v>
      </c>
      <c r="C5" s="6" t="s">
        <v>12</v>
      </c>
      <c r="D5" s="9">
        <v>380</v>
      </c>
      <c r="E5" s="9">
        <v>143536</v>
      </c>
      <c r="F5" s="6" t="s">
        <v>58</v>
      </c>
      <c r="G5" s="7" t="s">
        <v>18</v>
      </c>
      <c r="H5" s="15" t="s">
        <v>66</v>
      </c>
      <c r="I5" s="23">
        <v>6</v>
      </c>
      <c r="J5" s="6" t="s">
        <v>29</v>
      </c>
      <c r="K5" s="6" t="s">
        <v>37</v>
      </c>
      <c r="L5" s="6" t="s">
        <v>62</v>
      </c>
      <c r="M5" s="20">
        <v>72</v>
      </c>
      <c r="N5" s="9" t="s">
        <v>46</v>
      </c>
      <c r="O5" s="6">
        <v>0</v>
      </c>
    </row>
    <row r="6" spans="1:15" ht="75">
      <c r="A6" s="9">
        <v>3</v>
      </c>
      <c r="B6" s="9">
        <v>35</v>
      </c>
      <c r="C6" s="6" t="s">
        <v>12</v>
      </c>
      <c r="D6" s="9">
        <v>382</v>
      </c>
      <c r="E6" s="9">
        <v>143522</v>
      </c>
      <c r="F6" s="6" t="s">
        <v>13</v>
      </c>
      <c r="G6" s="7" t="s">
        <v>19</v>
      </c>
      <c r="H6" s="15" t="s">
        <v>67</v>
      </c>
      <c r="I6" s="23">
        <v>3</v>
      </c>
      <c r="J6" s="6" t="s">
        <v>30</v>
      </c>
      <c r="K6" s="6" t="s">
        <v>50</v>
      </c>
      <c r="L6" s="6" t="s">
        <v>44</v>
      </c>
      <c r="M6" s="20">
        <v>18</v>
      </c>
      <c r="N6" s="9" t="s">
        <v>47</v>
      </c>
      <c r="O6" s="6">
        <v>60</v>
      </c>
    </row>
    <row r="7" spans="1:15" ht="75">
      <c r="A7" s="9">
        <v>4</v>
      </c>
      <c r="B7" s="9">
        <v>35</v>
      </c>
      <c r="C7" s="6" t="s">
        <v>12</v>
      </c>
      <c r="D7" s="9">
        <v>383</v>
      </c>
      <c r="E7" s="9">
        <v>143526</v>
      </c>
      <c r="F7" s="6" t="s">
        <v>52</v>
      </c>
      <c r="G7" s="7" t="s">
        <v>20</v>
      </c>
      <c r="H7" s="15" t="s">
        <v>68</v>
      </c>
      <c r="I7" s="6">
        <v>2</v>
      </c>
      <c r="J7" s="6" t="s">
        <v>31</v>
      </c>
      <c r="K7" s="6" t="s">
        <v>38</v>
      </c>
      <c r="L7" s="6" t="s">
        <v>63</v>
      </c>
      <c r="M7" s="20">
        <v>1</v>
      </c>
      <c r="N7" s="9" t="s">
        <v>47</v>
      </c>
      <c r="O7" s="6">
        <v>95</v>
      </c>
    </row>
    <row r="8" spans="1:15" ht="75">
      <c r="A8" s="9">
        <v>5</v>
      </c>
      <c r="B8" s="9">
        <v>35</v>
      </c>
      <c r="C8" s="6" t="s">
        <v>12</v>
      </c>
      <c r="D8" s="9">
        <v>384</v>
      </c>
      <c r="E8" s="9">
        <v>143518</v>
      </c>
      <c r="F8" s="6" t="s">
        <v>53</v>
      </c>
      <c r="G8" s="7" t="s">
        <v>21</v>
      </c>
      <c r="H8" s="15" t="s">
        <v>69</v>
      </c>
      <c r="I8" s="6">
        <v>2</v>
      </c>
      <c r="J8" s="6" t="s">
        <v>33</v>
      </c>
      <c r="K8" s="6" t="s">
        <v>39</v>
      </c>
      <c r="L8" s="6" t="s">
        <v>45</v>
      </c>
      <c r="M8" s="20">
        <v>3</v>
      </c>
      <c r="N8" s="9" t="s">
        <v>47</v>
      </c>
      <c r="O8" s="6">
        <v>90</v>
      </c>
    </row>
    <row r="9" spans="1:15" ht="75">
      <c r="A9" s="9">
        <v>6</v>
      </c>
      <c r="B9" s="9">
        <v>35</v>
      </c>
      <c r="C9" s="6" t="s">
        <v>12</v>
      </c>
      <c r="D9" s="9">
        <v>388</v>
      </c>
      <c r="E9" s="9">
        <v>143503</v>
      </c>
      <c r="F9" s="6" t="s">
        <v>14</v>
      </c>
      <c r="G9" s="7" t="s">
        <v>23</v>
      </c>
      <c r="H9" s="15" t="s">
        <v>70</v>
      </c>
      <c r="I9" s="6">
        <v>4</v>
      </c>
      <c r="J9" s="2" t="s">
        <v>32</v>
      </c>
      <c r="K9" s="6" t="s">
        <v>42</v>
      </c>
      <c r="L9" s="6" t="s">
        <v>55</v>
      </c>
      <c r="M9" s="20">
        <v>48</v>
      </c>
      <c r="N9" s="9" t="s">
        <v>46</v>
      </c>
      <c r="O9" s="6">
        <v>10</v>
      </c>
    </row>
    <row r="10" spans="1:15" ht="60">
      <c r="A10" s="9">
        <v>7</v>
      </c>
      <c r="B10" s="9">
        <v>35</v>
      </c>
      <c r="C10" s="6" t="s">
        <v>12</v>
      </c>
      <c r="D10" s="9">
        <v>387</v>
      </c>
      <c r="E10" s="9">
        <v>143519</v>
      </c>
      <c r="F10" s="6" t="s">
        <v>15</v>
      </c>
      <c r="G10" s="7" t="s">
        <v>22</v>
      </c>
      <c r="H10" s="15" t="s">
        <v>71</v>
      </c>
      <c r="I10" s="2">
        <v>2</v>
      </c>
      <c r="J10" s="6" t="s">
        <v>34</v>
      </c>
      <c r="K10" s="6" t="s">
        <v>40</v>
      </c>
      <c r="L10" s="6" t="s">
        <v>56</v>
      </c>
      <c r="M10" s="20">
        <v>3</v>
      </c>
      <c r="N10" s="9" t="s">
        <v>47</v>
      </c>
      <c r="O10" s="6">
        <v>150</v>
      </c>
    </row>
    <row r="11" spans="1:15" ht="75">
      <c r="A11" s="9">
        <v>8</v>
      </c>
      <c r="B11" s="9">
        <v>35</v>
      </c>
      <c r="C11" s="6" t="s">
        <v>12</v>
      </c>
      <c r="D11" s="9">
        <v>393</v>
      </c>
      <c r="E11" s="9">
        <v>143507</v>
      </c>
      <c r="F11" s="6" t="s">
        <v>16</v>
      </c>
      <c r="G11" s="7" t="s">
        <v>24</v>
      </c>
      <c r="H11" s="15" t="s">
        <v>72</v>
      </c>
      <c r="I11" s="6">
        <v>3</v>
      </c>
      <c r="J11" s="6" t="s">
        <v>36</v>
      </c>
      <c r="K11" s="6" t="s">
        <v>59</v>
      </c>
      <c r="L11" s="6" t="s">
        <v>64</v>
      </c>
      <c r="M11" s="20">
        <v>16</v>
      </c>
      <c r="N11" s="9" t="s">
        <v>47</v>
      </c>
      <c r="O11" s="6">
        <v>10</v>
      </c>
    </row>
    <row r="12" spans="1:15" ht="90">
      <c r="A12" s="9">
        <v>9</v>
      </c>
      <c r="B12" s="9">
        <v>35</v>
      </c>
      <c r="C12" s="6" t="s">
        <v>12</v>
      </c>
      <c r="D12" s="9">
        <v>397</v>
      </c>
      <c r="E12" s="9">
        <v>143502</v>
      </c>
      <c r="F12" s="6" t="s">
        <v>17</v>
      </c>
      <c r="G12" s="7" t="s">
        <v>25</v>
      </c>
      <c r="H12" s="15" t="s">
        <v>73</v>
      </c>
      <c r="I12" s="6">
        <v>6</v>
      </c>
      <c r="J12" s="6" t="s">
        <v>35</v>
      </c>
      <c r="K12" s="6" t="s">
        <v>41</v>
      </c>
      <c r="L12" s="6" t="s">
        <v>57</v>
      </c>
      <c r="M12" s="20">
        <v>54</v>
      </c>
      <c r="N12" s="9" t="s">
        <v>46</v>
      </c>
      <c r="O12" s="25">
        <v>60</v>
      </c>
    </row>
    <row r="13" spans="1:15">
      <c r="D13" s="2"/>
      <c r="E13" s="2"/>
      <c r="G13" s="2"/>
      <c r="H13" s="2"/>
      <c r="I13" s="2">
        <f>SUM(I4:I12)</f>
        <v>41</v>
      </c>
      <c r="L13" s="2"/>
      <c r="M13" s="17">
        <f>SUM(M4:M12)</f>
        <v>382</v>
      </c>
      <c r="N13" s="2"/>
    </row>
    <row r="15" spans="1:15" ht="30">
      <c r="C15" s="2" t="s">
        <v>61</v>
      </c>
    </row>
  </sheetData>
  <pageMargins left="0.70866141732283472" right="0.70866141732283472" top="0.74803149606299213" bottom="0.74803149606299213" header="0.31496062992125984" footer="0.31496062992125984"/>
  <pageSetup paperSize="9" scale="4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нетбук</dc:creator>
  <cp:lastModifiedBy>Слепцов Юрий Михайлович</cp:lastModifiedBy>
  <cp:lastPrinted>2019-04-24T00:15:52Z</cp:lastPrinted>
  <dcterms:created xsi:type="dcterms:W3CDTF">2017-10-24T12:54:36Z</dcterms:created>
  <dcterms:modified xsi:type="dcterms:W3CDTF">2019-10-21T08:43:45Z</dcterms:modified>
</cp:coreProperties>
</file>